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Чек" sheetId="1" r:id="rId1"/>
    <sheet name="Отчет" sheetId="2" r:id="rId2"/>
    <sheet name="Купоны" sheetId="3" r:id="rId3"/>
  </sheets>
  <calcPr calcId="124519" refMode="R1C1"/>
</workbook>
</file>

<file path=xl/calcChain.xml><?xml version="1.0" encoding="utf-8"?>
<calcChain xmlns="http://schemas.openxmlformats.org/spreadsheetml/2006/main">
  <c r="F106" i="1"/>
  <c r="F10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84"/>
  <c r="F77" l="1"/>
  <c r="F78"/>
  <c r="F79"/>
  <c r="F80"/>
  <c r="F81"/>
  <c r="F82"/>
  <c r="F76"/>
  <c r="F73"/>
  <c r="F74"/>
  <c r="F72"/>
  <c r="F56"/>
  <c r="F57"/>
  <c r="F58"/>
  <c r="F59"/>
  <c r="F60"/>
  <c r="F61"/>
  <c r="F62"/>
  <c r="F63"/>
  <c r="F64"/>
  <c r="F65"/>
  <c r="F66"/>
  <c r="F67"/>
  <c r="F68"/>
  <c r="F69"/>
  <c r="F70"/>
  <c r="F55"/>
  <c r="F52"/>
  <c r="F53"/>
  <c r="F51"/>
  <c r="F37"/>
  <c r="F38"/>
  <c r="F39"/>
  <c r="F40"/>
  <c r="F41"/>
  <c r="F42"/>
  <c r="F43"/>
  <c r="F44"/>
  <c r="F45"/>
  <c r="F46"/>
  <c r="F47"/>
  <c r="F48"/>
  <c r="F49"/>
  <c r="F36"/>
  <c r="F23"/>
  <c r="F24"/>
  <c r="F25"/>
  <c r="F26"/>
  <c r="F27"/>
  <c r="F28"/>
  <c r="F29"/>
  <c r="F30"/>
  <c r="F31"/>
  <c r="F32"/>
  <c r="F33"/>
  <c r="F34"/>
  <c r="F22"/>
  <c r="F20"/>
  <c r="F19"/>
  <c r="F11"/>
  <c r="F12"/>
  <c r="F13"/>
  <c r="F14"/>
  <c r="F15"/>
  <c r="F16"/>
  <c r="F17"/>
  <c r="F10"/>
</calcChain>
</file>

<file path=xl/sharedStrings.xml><?xml version="1.0" encoding="utf-8"?>
<sst xmlns="http://schemas.openxmlformats.org/spreadsheetml/2006/main" count="455" uniqueCount="233">
  <si>
    <t>Наименование</t>
  </si>
  <si>
    <t>Единица</t>
  </si>
  <si>
    <t>Количество</t>
  </si>
  <si>
    <t>Цена продажи</t>
  </si>
  <si>
    <t>Зеленый чай</t>
  </si>
  <si>
    <t>Шу Сян Люй (Сенча)</t>
  </si>
  <si>
    <t>Люй Лун Чжу (Зеленая Жемчужина Дракона )</t>
  </si>
  <si>
    <t>Лун Цзин (Колодец Дракона)</t>
  </si>
  <si>
    <t>Тай Пин Хоу Куй</t>
  </si>
  <si>
    <t>Най Сян Чжень Чжу (Молочная жемчужина)</t>
  </si>
  <si>
    <t>Юньнань Маофен</t>
  </si>
  <si>
    <t>Лю Ань Гуа Пянь (Тыквенные семечки из Люань)</t>
  </si>
  <si>
    <t>Моли Сюэ Хуа (Жасминовая снежинка)</t>
  </si>
  <si>
    <t>Белый чай</t>
  </si>
  <si>
    <t>Бай Му Дань (Белый пион) Типсовый</t>
  </si>
  <si>
    <t>Шоу Мэй ( Брови Старца)</t>
  </si>
  <si>
    <t>Улун</t>
  </si>
  <si>
    <t>Женьшень Улун Высшей категории</t>
  </si>
  <si>
    <t>Те Гуань Инь 1 категории</t>
  </si>
  <si>
    <t>Да Хун Пао (Большой красный халат)</t>
  </si>
  <si>
    <t>Жоу Гуй</t>
  </si>
  <si>
    <t>Лао Те Гуань Инь</t>
  </si>
  <si>
    <t>Габа Фермерская Летний сбор</t>
  </si>
  <si>
    <t>Апельсиновый Улун</t>
  </si>
  <si>
    <t>Молочный Улун 1 категории</t>
  </si>
  <si>
    <t>Банановый Улун</t>
  </si>
  <si>
    <t>Клубничный Улун</t>
  </si>
  <si>
    <t>Улун медовая карамель</t>
  </si>
  <si>
    <t>Виноградный Улун</t>
  </si>
  <si>
    <t>Вишневый Улун</t>
  </si>
  <si>
    <t>Ароматизированый чай</t>
  </si>
  <si>
    <t>Чай черный ароматизированный "Апельсин и шоколад" (Premium)</t>
  </si>
  <si>
    <t>Чай черный ароматизированный "Шоколад и мята" (Premium)</t>
  </si>
  <si>
    <t>Чай черный ароматизированный "Ананасовый" (Premium)</t>
  </si>
  <si>
    <t>Чай черный ароматизированный "Эрл Грэй" (Very Best)</t>
  </si>
  <si>
    <t>Чай черный ароматизированный "Черная смородина" (Very Best)</t>
  </si>
  <si>
    <t>Чай черный ароматизированный "Дикая вишня" (Very Best)</t>
  </si>
  <si>
    <t>Чай черный ароматизированный "Липовый мед" (Very Best)</t>
  </si>
  <si>
    <t>Чай черный ароматизированный "Ванильная клюква" (Very Best)</t>
  </si>
  <si>
    <t>Чай черный ароматизированный "Глинтвейн" (Very Best)</t>
  </si>
  <si>
    <t>Чай черный ароматизированный "Малина со сливками" (Very Best)</t>
  </si>
  <si>
    <t>Чай черный ароматизированный "Сила Сибири" (Very Best)</t>
  </si>
  <si>
    <t>Чай черный ароматизированный "1001 Ночь" (5 O’Clock) (индия)</t>
  </si>
  <si>
    <t>Чай зеленый ароматизированный "Египетские ночи" (Premium)</t>
  </si>
  <si>
    <t>Чай зеленый ароматизированный "Мохито" (Very Best)</t>
  </si>
  <si>
    <t>Чайный напиток "Нахальный фрукт" (Very Best)</t>
  </si>
  <si>
    <t>Дянь Хун (Красный чай с земли Дянь) 1 категории</t>
  </si>
  <si>
    <t>Цзин Хао Дянь Хун</t>
  </si>
  <si>
    <t>Хун Цзин Ло (Золотая улитка) Премиум</t>
  </si>
  <si>
    <t>Шу пуэр ( г. Линцан) 6лет</t>
  </si>
  <si>
    <t>Шен пуэр (г. Мэнхай) 2014 г.</t>
  </si>
  <si>
    <t>Шу пуэр точа 100 г "Ланьсян Шу То" (фаб. Ланьсян, 2012 г.)</t>
  </si>
  <si>
    <t>шт</t>
  </si>
  <si>
    <t>Шу Пуэр блин 150 г "Юньнань Гушу" (фаб. Менхай Венья 2012 г.)</t>
  </si>
  <si>
    <t>Шу Пуэр точа 100 г "Пуэр Безграничных Гор" (фаб. Менхай Удао 2013 г.)</t>
  </si>
  <si>
    <t>Шу Пуэр точа 100  г "Чен Тай" (фаб. Менхай Лянтай 2013 г.)</t>
  </si>
  <si>
    <t>Шу Пуэр с корицей "Медальон" (мелкий лист 8,5г)</t>
  </si>
  <si>
    <t>Шу Пуэр 5 лет (мини точа, 7-8 г)</t>
  </si>
  <si>
    <t>Ассам Мангалам FTGFOP1</t>
  </si>
  <si>
    <t>Цейлон BOP1 Grade B</t>
  </si>
  <si>
    <t>Кенийский черный чай</t>
  </si>
  <si>
    <t>Пакет дой-пак металлизированный с зип-замком 250 г (упаковка 50 шт)</t>
  </si>
  <si>
    <t>Пакет дой-пак металлизированный с зип-замком 100 г (упаковка 50 шт)</t>
  </si>
  <si>
    <t>Пиала из обливной керамики "Колотый Лед" (Малахит) 40 мл.</t>
  </si>
  <si>
    <t>Пиала из обливной керамики "Колотый Лед" (Бежевый мрамор) 40 мл.</t>
  </si>
  <si>
    <t>Пиала из обливной керамики "Колотый Лед" (Фиолетовая) 40 мл.</t>
  </si>
  <si>
    <t>Пиала из обливной керамики "Колотый Лед" (Лазурная) 40 мл.</t>
  </si>
  <si>
    <t>Чайник из исинской глины "Груша"  120 мл</t>
  </si>
  <si>
    <t>Гунфу Чайник "Sama" 500мл</t>
  </si>
  <si>
    <t>Чайник из жаропрочного стекла 600 мл "Смородина" без заварочной колбы</t>
  </si>
  <si>
    <t>Чайник из жаропрочного стекла 600 мл "Смородина" с заварочной колбой</t>
  </si>
  <si>
    <t>№</t>
  </si>
  <si>
    <t>гр</t>
  </si>
  <si>
    <t>Итог</t>
  </si>
  <si>
    <t>Я Бао</t>
  </si>
  <si>
    <t>Тайский синий чай  (Анчан)</t>
  </si>
  <si>
    <t>Чайный напиток eco-line "Лесной Букет" (Very Best)</t>
  </si>
  <si>
    <t>Чайный напиток eco-line "Стальной характер" (Very Best)</t>
  </si>
  <si>
    <t>Чайный напиток eco-line "Целебные травы" (Very Best)</t>
  </si>
  <si>
    <t>Иван-чай узколистный ферментированный</t>
  </si>
  <si>
    <t>Чайный напиток "Альпийский луг" (Very Best)</t>
  </si>
  <si>
    <t>Гайвань Зеленый мрамор</t>
  </si>
  <si>
    <t>Гайвань Серый мрамор</t>
  </si>
  <si>
    <t>Гайвань Синий мрамор</t>
  </si>
  <si>
    <t>Гайвань Шаолинь</t>
  </si>
  <si>
    <t>Чабань</t>
  </si>
  <si>
    <t>Чайный набор "Ночь"</t>
  </si>
  <si>
    <t>Чайник гунфу "Серебряное кольцо" 1200 мл</t>
  </si>
  <si>
    <t>Пиала необжигающая 50 мл (упаковка 6 шт)</t>
  </si>
  <si>
    <t>Пиала  необжигающая 100 мл (кратно 4 шт)</t>
  </si>
  <si>
    <t>Сливник из жаропрочного стекла "Жемчужина" 300 мл (лимон)</t>
  </si>
  <si>
    <t>Сливник из жаропрочного стекла "Жемчужина" 300 мл (индиго)</t>
  </si>
  <si>
    <t>Подставка-подогреватель из жаропрочного стекла "Сердечки"</t>
  </si>
  <si>
    <t>Джем “Русский лес”. Брусника 25 г. стекл.банка</t>
  </si>
  <si>
    <t>Джем “Русский лес”. Черника  25 г. стекл.банка</t>
  </si>
  <si>
    <t>Джем “Русский лес”. Ежевика   25 г. стекл.банка</t>
  </si>
  <si>
    <t>Джем “Русский лес”. Малина  25 г. стекл.банка</t>
  </si>
  <si>
    <t>Варенье из сосновых шишек "Русский лес" 25гр</t>
  </si>
  <si>
    <t>Джем “Русский лес”. Облепиха  25 г. стекл.банка</t>
  </si>
  <si>
    <t>Грецкий орех в сосновом сиропе "Русский лес" 25гр</t>
  </si>
  <si>
    <t>Миндаль в сиропе шиповника "Русский лес" 25гр</t>
  </si>
  <si>
    <t>Кедровый орех в сосновом сиропе "Русский лес" 25гр</t>
  </si>
  <si>
    <t>Варенье из сосновых шишек "Русский лес" 250г стекл. банка</t>
  </si>
  <si>
    <t>Джем “Русский лес”. Облепиха 220 г. стекл.банка. Премиум</t>
  </si>
  <si>
    <t>Джем “Русский лес”. Ежевика 220 г. стекл.банка. Премиум</t>
  </si>
  <si>
    <t>Джем “Русский лес”. Малина 220 г. стекл.банка. Премиум</t>
  </si>
  <si>
    <t>Чай с собой 150мл</t>
  </si>
  <si>
    <t>Чай с собой 350мл</t>
  </si>
  <si>
    <t>Набор AROMA</t>
  </si>
  <si>
    <t>Набор CLASSIC</t>
  </si>
  <si>
    <t>Набор PREMIUM</t>
  </si>
  <si>
    <t>Чай с добавками 500мл</t>
  </si>
  <si>
    <t>Чай с добавками 1000мл</t>
  </si>
  <si>
    <t>Чай без добавок 500мл</t>
  </si>
  <si>
    <t>Чай без добавок 1000мл</t>
  </si>
  <si>
    <t>Красный чай</t>
  </si>
  <si>
    <t>Пуэр</t>
  </si>
  <si>
    <t>Остальной чай</t>
  </si>
  <si>
    <t>Травяной чай</t>
  </si>
  <si>
    <t>Аксесуары</t>
  </si>
  <si>
    <t>Сладости</t>
  </si>
  <si>
    <t>Услуги</t>
  </si>
  <si>
    <t>Заметки</t>
  </si>
  <si>
    <t xml:space="preserve">Улун </t>
  </si>
  <si>
    <t>Набор</t>
  </si>
  <si>
    <t>Цена закупки</t>
  </si>
  <si>
    <t>Прибыль</t>
  </si>
  <si>
    <t>Мед</t>
  </si>
  <si>
    <t>50гр</t>
  </si>
  <si>
    <t>chaek</t>
  </si>
  <si>
    <t>Купон</t>
  </si>
  <si>
    <t>Действие</t>
  </si>
  <si>
    <t>скидка 10%</t>
  </si>
  <si>
    <t>greenBK</t>
  </si>
  <si>
    <t>greenB</t>
  </si>
  <si>
    <t>greenblack444</t>
  </si>
  <si>
    <t>greenblak405</t>
  </si>
  <si>
    <t>green123</t>
  </si>
  <si>
    <t>greenblack11</t>
  </si>
  <si>
    <t>green4001</t>
  </si>
  <si>
    <t>greenblack1672</t>
  </si>
  <si>
    <t>greenblack1</t>
  </si>
  <si>
    <t>green40</t>
  </si>
  <si>
    <t>chaek40</t>
  </si>
  <si>
    <t>50гр Жень шень улуна</t>
  </si>
  <si>
    <t>тел.8(996)358-85-34</t>
  </si>
  <si>
    <t>E-mail: deimas93@mail.ru</t>
  </si>
  <si>
    <t>13.00-21.00</t>
  </si>
  <si>
    <t>Ассам Мангалам</t>
  </si>
  <si>
    <t xml:space="preserve">Цейлон </t>
  </si>
  <si>
    <t>Чай с добавками</t>
  </si>
  <si>
    <t>Индия, Африка…</t>
  </si>
  <si>
    <t>кг</t>
  </si>
  <si>
    <t>Сенча</t>
  </si>
  <si>
    <t>Женьшень Улун</t>
  </si>
  <si>
    <t>Те Гуань Инь</t>
  </si>
  <si>
    <t>Да Хун Пао</t>
  </si>
  <si>
    <t>Габа Фермерская</t>
  </si>
  <si>
    <t>Молочный Улун</t>
  </si>
  <si>
    <t>Апельсин и шоколад (черный)</t>
  </si>
  <si>
    <t>Шоколад и мята(черный)</t>
  </si>
  <si>
    <t>Ананасовый (черный)</t>
  </si>
  <si>
    <t>Эрл Грэй(черный)</t>
  </si>
  <si>
    <t>Черная смородина(черный)</t>
  </si>
  <si>
    <t>Дикая вишня(черный)</t>
  </si>
  <si>
    <t>Липовый мед(черный)</t>
  </si>
  <si>
    <t>Ванильная клюква(черный)</t>
  </si>
  <si>
    <t>Глинтвейн(черный)</t>
  </si>
  <si>
    <t>Малина со сливками(черный)</t>
  </si>
  <si>
    <t>Сила Сибири(черный)</t>
  </si>
  <si>
    <t>1001 Ночь(черный)</t>
  </si>
  <si>
    <t>Египетские ночи(зеленый)</t>
  </si>
  <si>
    <t>Мохито(зеленый)</t>
  </si>
  <si>
    <t>Дянь Хун</t>
  </si>
  <si>
    <t>Золотая улитка</t>
  </si>
  <si>
    <t>Шу пуэр</t>
  </si>
  <si>
    <t>Шен пуэр</t>
  </si>
  <si>
    <t>Ланьсян Шу То 100гр шу пуэр</t>
  </si>
  <si>
    <t>Юньнань Гушу 150гр шу пуэр</t>
  </si>
  <si>
    <t>Пуэр Безграничных Гор шу пуэр 100гр</t>
  </si>
  <si>
    <t>Чен Тай 100гр шу пуэр</t>
  </si>
  <si>
    <t>Медальон шу пуэр с корицей 8,5гр</t>
  </si>
  <si>
    <t>Шу Пуэр 8гр</t>
  </si>
  <si>
    <t>Холодный остров 100гр шу пуэр</t>
  </si>
  <si>
    <t>Старое дерево 250гр шу пуэр</t>
  </si>
  <si>
    <t xml:space="preserve"> 7692 357гр шу пуэр</t>
  </si>
  <si>
    <t>Гушу Джин Я 357гр шу пуэр</t>
  </si>
  <si>
    <t>Черносливовый 357гр шу пуэр</t>
  </si>
  <si>
    <t>Высокий утес 357гр шен пуэр</t>
  </si>
  <si>
    <t>Зелень Юннаня  357гр шен пуэр</t>
  </si>
  <si>
    <t>Нахальный фрукт</t>
  </si>
  <si>
    <t>Лесной Букет</t>
  </si>
  <si>
    <t>Стальной характер</t>
  </si>
  <si>
    <t>Целебные травы</t>
  </si>
  <si>
    <t>Иван-чай</t>
  </si>
  <si>
    <t>Альпийский луг</t>
  </si>
  <si>
    <t>Нет в наличии</t>
  </si>
  <si>
    <t>2. Минимальная фасовка от 500 гр.</t>
  </si>
  <si>
    <t>3. На 1кг чая в стоимость входит 10 пакетов 18.5х12см крафт</t>
  </si>
  <si>
    <t>ПН-ВС</t>
  </si>
  <si>
    <t>1. Минимальный заказ на сумму 3000р/месяц или единоразово от 10 000р.</t>
  </si>
  <si>
    <t>Адрес:г. Обнинск, Белкинская 17Б Green&amp;Black</t>
  </si>
  <si>
    <t>Зеленая Жемчужина Дракона (Луй Лун Чжу)</t>
  </si>
  <si>
    <t>Колодец Дракона (Лун Цзин)</t>
  </si>
  <si>
    <t>Молочная жемчужина (Най Сян Чжень Чжу)</t>
  </si>
  <si>
    <t>Тыквенные семечки из Люань (Луань Гуапянь)</t>
  </si>
  <si>
    <t>Жасминовая снежинка (Моли Сюэ Хуа)</t>
  </si>
  <si>
    <t>Белый пион (Бай Мудань)</t>
  </si>
  <si>
    <t>Брови Старца (Шоу Мэй)</t>
  </si>
  <si>
    <t>Я Бао (Пуэрные почки)</t>
  </si>
  <si>
    <t>Тайский синий чай (Анчан)</t>
  </si>
  <si>
    <t>Посуда</t>
  </si>
  <si>
    <t>Чабань Инроглифы (чайный столик) бамбук 43х27х5см</t>
  </si>
  <si>
    <t>Чабань Старец (чайный столик) бамбук 43х27х5см</t>
  </si>
  <si>
    <t>Чабань Лошадь (чайный столик) бамбук 43х27х5см</t>
  </si>
  <si>
    <t>Сливник "Жемчужина" синий 300мл</t>
  </si>
  <si>
    <t>Сливник "Жемчужина" ораньжевый 300мл</t>
  </si>
  <si>
    <t>Пиала необжигающая 50мл</t>
  </si>
  <si>
    <t>Пиала необжигающая 100мл</t>
  </si>
  <si>
    <t>Типод 1200мл</t>
  </si>
  <si>
    <t>Гайвань Шаолинь синий 120 мл</t>
  </si>
  <si>
    <t>Гайвань Шаолинь розовый 120 мл</t>
  </si>
  <si>
    <t>Граненая гайвань синий 150мл</t>
  </si>
  <si>
    <t>Граненая гайвань зеленый 150мл</t>
  </si>
  <si>
    <t>Граненая гайвань бежевый 150мл</t>
  </si>
  <si>
    <t>Типод 500мл</t>
  </si>
  <si>
    <t>Глиняный чайник "Груша" 120мл</t>
  </si>
  <si>
    <t>Чайник "Смородина" с колбой 600мл</t>
  </si>
  <si>
    <t>Чайник "Смородина" с пружиной 600мл</t>
  </si>
  <si>
    <t>Пиала "Колотый лед" зеленый 40мл</t>
  </si>
  <si>
    <t>Пиала "Колотый лед" голубой 40мл</t>
  </si>
  <si>
    <t>Пиала "Колотый лед" фиолетовый 40мл</t>
  </si>
  <si>
    <t>Пиала "Колотый лед" бежевый 40мл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</si>
</sst>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000&quot;р.&quot;"/>
  </numFmts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8"/>
      <color theme="10"/>
      <name val="Arial"/>
      <family val="2"/>
    </font>
    <font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0" xfId="0" applyFont="1" applyFill="1" applyAlignment="1"/>
    <xf numFmtId="0" fontId="1" fillId="3" borderId="0" xfId="0" applyFont="1" applyFill="1" applyAlignment="1"/>
    <xf numFmtId="0" fontId="0" fillId="0" borderId="1" xfId="0" applyNumberFormat="1" applyFont="1" applyFill="1" applyBorder="1" applyAlignment="1">
      <alignment horizontal="center"/>
    </xf>
    <xf numFmtId="0" fontId="2" fillId="0" borderId="1" xfId="1" applyFill="1" applyBorder="1"/>
    <xf numFmtId="0" fontId="0" fillId="3" borderId="0" xfId="0" applyFill="1"/>
    <xf numFmtId="164" fontId="0" fillId="0" borderId="0" xfId="0" applyNumberFormat="1"/>
    <xf numFmtId="0" fontId="2" fillId="0" borderId="1" xfId="1" applyNumberFormat="1" applyFill="1" applyBorder="1"/>
    <xf numFmtId="0" fontId="0" fillId="0" borderId="1" xfId="0" applyNumberFormat="1" applyFont="1" applyBorder="1" applyAlignment="1">
      <alignment horizontal="center"/>
    </xf>
    <xf numFmtId="0" fontId="2" fillId="0" borderId="1" xfId="1" applyBorder="1"/>
    <xf numFmtId="0" fontId="0" fillId="0" borderId="1" xfId="0" applyNumberFormat="1" applyFill="1" applyBorder="1" applyAlignment="1">
      <alignment horizontal="right"/>
    </xf>
    <xf numFmtId="164" fontId="0" fillId="3" borderId="0" xfId="0" applyNumberFormat="1" applyFill="1"/>
    <xf numFmtId="0" fontId="0" fillId="5" borderId="0" xfId="0" applyFill="1"/>
    <xf numFmtId="0" fontId="0" fillId="0" borderId="0" xfId="0" applyNumberFormat="1" applyFont="1" applyBorder="1" applyAlignment="1">
      <alignment horizontal="center"/>
    </xf>
    <xf numFmtId="0" fontId="2" fillId="0" borderId="0" xfId="1" applyNumberFormat="1" applyFill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2" fillId="0" borderId="0" xfId="1" applyFill="1"/>
    <xf numFmtId="0" fontId="2" fillId="0" borderId="0" xfId="1" applyFill="1" applyBorder="1"/>
    <xf numFmtId="165" fontId="0" fillId="3" borderId="0" xfId="0" applyNumberFormat="1" applyFill="1"/>
    <xf numFmtId="165" fontId="0" fillId="0" borderId="0" xfId="0" applyNumberFormat="1"/>
    <xf numFmtId="0" fontId="0" fillId="2" borderId="0" xfId="0" applyFill="1"/>
    <xf numFmtId="165" fontId="0" fillId="2" borderId="0" xfId="0" applyNumberFormat="1" applyFill="1"/>
    <xf numFmtId="0" fontId="0" fillId="3" borderId="0" xfId="0" applyNumberFormat="1" applyFont="1" applyFill="1" applyBorder="1" applyAlignment="1">
      <alignment horizontal="center"/>
    </xf>
    <xf numFmtId="0" fontId="2" fillId="3" borderId="0" xfId="1" applyFill="1"/>
    <xf numFmtId="0" fontId="0" fillId="3" borderId="0" xfId="0" applyNumberFormat="1" applyFill="1" applyBorder="1" applyAlignment="1">
      <alignment horizontal="right"/>
    </xf>
    <xf numFmtId="0" fontId="1" fillId="2" borderId="1" xfId="0" applyFont="1" applyFill="1" applyBorder="1" applyAlignment="1"/>
    <xf numFmtId="164" fontId="1" fillId="2" borderId="1" xfId="0" applyNumberFormat="1" applyFont="1" applyFill="1" applyBorder="1" applyAlignment="1"/>
    <xf numFmtId="164" fontId="0" fillId="0" borderId="1" xfId="0" applyNumberFormat="1" applyBorder="1"/>
    <xf numFmtId="0" fontId="0" fillId="0" borderId="1" xfId="0" applyBorder="1"/>
    <xf numFmtId="164" fontId="1" fillId="3" borderId="0" xfId="0" applyNumberFormat="1" applyFont="1" applyFill="1" applyBorder="1" applyAlignment="1"/>
    <xf numFmtId="0" fontId="0" fillId="4" borderId="1" xfId="0" applyFill="1" applyBorder="1"/>
    <xf numFmtId="164" fontId="0" fillId="4" borderId="1" xfId="0" applyNumberFormat="1" applyFill="1" applyBorder="1"/>
    <xf numFmtId="0" fontId="4" fillId="0" borderId="1" xfId="0" applyFont="1" applyBorder="1"/>
    <xf numFmtId="164" fontId="0" fillId="0" borderId="1" xfId="0" applyNumberFormat="1" applyFill="1" applyBorder="1"/>
    <xf numFmtId="0" fontId="0" fillId="0" borderId="1" xfId="0" applyFill="1" applyBorder="1"/>
    <xf numFmtId="164" fontId="0" fillId="0" borderId="4" xfId="0" applyNumberFormat="1" applyFill="1" applyBorder="1"/>
    <xf numFmtId="0" fontId="0" fillId="0" borderId="0" xfId="0" applyFill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164" fontId="0" fillId="3" borderId="0" xfId="0" applyNumberFormat="1" applyFill="1" applyBorder="1"/>
    <xf numFmtId="0" fontId="0" fillId="3" borderId="0" xfId="0" applyFill="1" applyBorder="1"/>
    <xf numFmtId="0" fontId="0" fillId="3" borderId="0" xfId="0" applyNumberFormat="1" applyFon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180976</xdr:colOff>
      <xdr:row>0</xdr:row>
      <xdr:rowOff>0</xdr:rowOff>
    </xdr:from>
    <xdr:to>
      <xdr:col>6</xdr:col>
      <xdr:colOff>9526</xdr:colOff>
      <xdr:row>7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534026" y="0"/>
          <a:ext cx="133350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slon-tea.ru/tea/kitaijskiij_chaij/ulun/01316/" TargetMode="External"/><Relationship Id="rId18" Type="http://schemas.openxmlformats.org/officeDocument/2006/relationships/hyperlink" Target="https://slon-tea.ru/tea/kitaijskiij_chaij/ulun/01333/" TargetMode="External"/><Relationship Id="rId26" Type="http://schemas.openxmlformats.org/officeDocument/2006/relationships/hyperlink" Target="https://slon-tea.ru/tea/aromatizirovanniij/chaij_cherniij_aromatizirovanniij_very_best/03003/" TargetMode="External"/><Relationship Id="rId39" Type="http://schemas.openxmlformats.org/officeDocument/2006/relationships/hyperlink" Target="https://slon-tea.ru/tea/kitaijskiij_chaij/krasniij_chaij/01454/" TargetMode="External"/><Relationship Id="rId21" Type="http://schemas.openxmlformats.org/officeDocument/2006/relationships/hyperlink" Target="https://slon-tea.ru/tea/kitaijskiij_chaij/ulun/01377/" TargetMode="External"/><Relationship Id="rId34" Type="http://schemas.openxmlformats.org/officeDocument/2006/relationships/hyperlink" Target="https://slon-tea.ru/tea/aromatizirovanniij/chaij_cherniij_aromatizirovanniij_5_oclock/04254/" TargetMode="External"/><Relationship Id="rId42" Type="http://schemas.openxmlformats.org/officeDocument/2006/relationships/hyperlink" Target="https://slon-tea.ru/tea/kitaijskiij_chaij/puer/01559/" TargetMode="External"/><Relationship Id="rId47" Type="http://schemas.openxmlformats.org/officeDocument/2006/relationships/hyperlink" Target="https://slon-tea.ru/tea/kitaijskiij_chaij/puer/02825/" TargetMode="External"/><Relationship Id="rId50" Type="http://schemas.openxmlformats.org/officeDocument/2006/relationships/hyperlink" Target="https://slon-tea.ru/tea/ceijlonskiij/02203/" TargetMode="External"/><Relationship Id="rId55" Type="http://schemas.openxmlformats.org/officeDocument/2006/relationships/hyperlink" Target="https://slon-tea.ru/posuda_i_aksessuari/posuda_farfor/piali_i_stakanchiki/01272/" TargetMode="External"/><Relationship Id="rId63" Type="http://schemas.openxmlformats.org/officeDocument/2006/relationships/hyperlink" Target="https://slon-tea.ru/tea/aromatizirovanniij/napitki_na_osnove_fruktov/03301/" TargetMode="External"/><Relationship Id="rId68" Type="http://schemas.openxmlformats.org/officeDocument/2006/relationships/hyperlink" Target="https://slon-tea.ru/tea/aromatizirovanniij/travyanie_smesi/03913/" TargetMode="External"/><Relationship Id="rId76" Type="http://schemas.openxmlformats.org/officeDocument/2006/relationships/hyperlink" Target="https://slon-tea.ru/posuda_i_aksessuari/posuda_steklo/chaijniki_gunfu/T-1200/" TargetMode="External"/><Relationship Id="rId84" Type="http://schemas.openxmlformats.org/officeDocument/2006/relationships/hyperlink" Target="https://slon-tea.ru/sladosti/varene/06810/" TargetMode="External"/><Relationship Id="rId89" Type="http://schemas.openxmlformats.org/officeDocument/2006/relationships/hyperlink" Target="https://slon-tea.ru/sladosti/varene/06835/" TargetMode="External"/><Relationship Id="rId7" Type="http://schemas.openxmlformats.org/officeDocument/2006/relationships/hyperlink" Target="https://slon-tea.ru/tea/kitaijskiij_chaij/zeleniij_chaij/01045/" TargetMode="External"/><Relationship Id="rId71" Type="http://schemas.openxmlformats.org/officeDocument/2006/relationships/hyperlink" Target="https://ru.aliexpress.com/item/32754179022.html?spm=a2g0s.12269583.0.0.432f3995f6QyqW" TargetMode="External"/><Relationship Id="rId92" Type="http://schemas.openxmlformats.org/officeDocument/2006/relationships/hyperlink" Target="https://slon-tea.ru/sladosti/varene/06824/" TargetMode="External"/><Relationship Id="rId2" Type="http://schemas.openxmlformats.org/officeDocument/2006/relationships/hyperlink" Target="https://slon-tea.ru/tea/kitaijskiij_chaij/zeleniij_chaij/01007/" TargetMode="External"/><Relationship Id="rId16" Type="http://schemas.openxmlformats.org/officeDocument/2006/relationships/hyperlink" Target="https://slon-tea.ru/tea/kitaijskiij_chaij/ulun/01352/" TargetMode="External"/><Relationship Id="rId29" Type="http://schemas.openxmlformats.org/officeDocument/2006/relationships/hyperlink" Target="https://slon-tea.ru/tea/aromatizirovanniij/chaij_cherniij_aromatizirovanniij_very_best/03027/" TargetMode="External"/><Relationship Id="rId11" Type="http://schemas.openxmlformats.org/officeDocument/2006/relationships/hyperlink" Target="https://slon-tea.ru/tea/kitaijskiij_chaij/ulun/01337/" TargetMode="External"/><Relationship Id="rId24" Type="http://schemas.openxmlformats.org/officeDocument/2006/relationships/hyperlink" Target="https://slon-tea.ru/tea/aromatizirovanniij/chaij_cherniij_aromatizirovanniij_premium/03557/" TargetMode="External"/><Relationship Id="rId32" Type="http://schemas.openxmlformats.org/officeDocument/2006/relationships/hyperlink" Target="https://slon-tea.ru/tea/aromatizirovanniij/chaij_cherniij_aromatizirovanniij_very_best/03056/" TargetMode="External"/><Relationship Id="rId37" Type="http://schemas.openxmlformats.org/officeDocument/2006/relationships/hyperlink" Target="https://slon-tea.ru/tea/kitaijskiij_chaij/krasniij_chaij/01421/" TargetMode="External"/><Relationship Id="rId40" Type="http://schemas.openxmlformats.org/officeDocument/2006/relationships/hyperlink" Target="https://slon-tea.ru/tea/kitaijskiij_chaij/puer/01504/" TargetMode="External"/><Relationship Id="rId45" Type="http://schemas.openxmlformats.org/officeDocument/2006/relationships/hyperlink" Target="https://slon-tea.ru/tea/kitaijskiij_chaij/puer/02703/" TargetMode="External"/><Relationship Id="rId53" Type="http://schemas.openxmlformats.org/officeDocument/2006/relationships/hyperlink" Target="https://slon-tea.ru/posuda_i_aksessuari/upakovka/paketi/P-9/" TargetMode="External"/><Relationship Id="rId58" Type="http://schemas.openxmlformats.org/officeDocument/2006/relationships/hyperlink" Target="https://slon-tea.ru/posuda_i_aksessuari/posuda_glina/chaijniki/00532/" TargetMode="External"/><Relationship Id="rId66" Type="http://schemas.openxmlformats.org/officeDocument/2006/relationships/hyperlink" Target="https://slon-tea.ru/tea/aromatizirovanniij/travyanie_smesi/03906/" TargetMode="External"/><Relationship Id="rId74" Type="http://schemas.openxmlformats.org/officeDocument/2006/relationships/hyperlink" Target="https://www.aliexpress.com/snapshot/0.html?spm=a2g0s.9042647.6.2.66b133edx1JZIa&amp;orderId=704963983160080&amp;productId=32961320857" TargetMode="External"/><Relationship Id="rId79" Type="http://schemas.openxmlformats.org/officeDocument/2006/relationships/hyperlink" Target="https://slon-tea.ru/posuda_i_aksessuari/posuda_steklo/piali_i_slivniki/05140/" TargetMode="External"/><Relationship Id="rId87" Type="http://schemas.openxmlformats.org/officeDocument/2006/relationships/hyperlink" Target="https://slon-tea.ru/sladosti/varene/06831/" TargetMode="External"/><Relationship Id="rId5" Type="http://schemas.openxmlformats.org/officeDocument/2006/relationships/hyperlink" Target="https://slon-tea.ru/tea/kitaijskiij_chaij/zeleniij_chaij/01036/" TargetMode="External"/><Relationship Id="rId61" Type="http://schemas.openxmlformats.org/officeDocument/2006/relationships/hyperlink" Target="https://slon-tea.ru/posuda_i_aksessuari/posuda_steklo/chaijniki/05038/" TargetMode="External"/><Relationship Id="rId82" Type="http://schemas.openxmlformats.org/officeDocument/2006/relationships/hyperlink" Target="https://slon-tea.ru/sladosti/varene/06808/" TargetMode="External"/><Relationship Id="rId90" Type="http://schemas.openxmlformats.org/officeDocument/2006/relationships/hyperlink" Target="https://slon-tea.ru/sladosti/varene/06819/" TargetMode="External"/><Relationship Id="rId95" Type="http://schemas.openxmlformats.org/officeDocument/2006/relationships/printerSettings" Target="../printerSettings/printerSettings2.bin"/><Relationship Id="rId19" Type="http://schemas.openxmlformats.org/officeDocument/2006/relationships/hyperlink" Target="https://slon-tea.ru/tea/kitaijskiij_chaij/ulun/01334/" TargetMode="External"/><Relationship Id="rId14" Type="http://schemas.openxmlformats.org/officeDocument/2006/relationships/hyperlink" Target="https://slon-tea.ru/tea/kitaijskiij_chaij/ulun/01387/" TargetMode="External"/><Relationship Id="rId22" Type="http://schemas.openxmlformats.org/officeDocument/2006/relationships/hyperlink" Target="https://slon-tea.ru/tea/kitaijskiij_chaij/ulun/01383/" TargetMode="External"/><Relationship Id="rId27" Type="http://schemas.openxmlformats.org/officeDocument/2006/relationships/hyperlink" Target="https://slon-tea.ru/tea/aromatizirovanniij/chaij_cherniij_aromatizirovanniij_very_best/03005/" TargetMode="External"/><Relationship Id="rId30" Type="http://schemas.openxmlformats.org/officeDocument/2006/relationships/hyperlink" Target="https://slon-tea.ru/tea/aromatizirovanniij/chaij_cherniij_aromatizirovanniij_very_best/03028/" TargetMode="External"/><Relationship Id="rId35" Type="http://schemas.openxmlformats.org/officeDocument/2006/relationships/hyperlink" Target="https://slon-tea.ru/tea/aromatizirovanniij/chaij_zeleniij_aromatizirovanniij_premium/03603/" TargetMode="External"/><Relationship Id="rId43" Type="http://schemas.openxmlformats.org/officeDocument/2006/relationships/hyperlink" Target="https://slon-tea.ru/tea/kitaijskiij_chaij/puer/02562/" TargetMode="External"/><Relationship Id="rId48" Type="http://schemas.openxmlformats.org/officeDocument/2006/relationships/hyperlink" Target="https://slon-tea.ru/tea/kitaijskiij_chaij/ghasminoviij_chaij/01758/" TargetMode="External"/><Relationship Id="rId56" Type="http://schemas.openxmlformats.org/officeDocument/2006/relationships/hyperlink" Target="https://slon-tea.ru/posuda_i_aksessuari/posuda_farfor/piali_i_stakanchiki/01274/" TargetMode="External"/><Relationship Id="rId64" Type="http://schemas.openxmlformats.org/officeDocument/2006/relationships/hyperlink" Target="https://slon-tea.ru/tea/chaijnie_napitki/01890/" TargetMode="External"/><Relationship Id="rId69" Type="http://schemas.openxmlformats.org/officeDocument/2006/relationships/hyperlink" Target="https://slon-tea.ru/tea/aromatizirovanniij/travyanie_smesi/03914/" TargetMode="External"/><Relationship Id="rId77" Type="http://schemas.openxmlformats.org/officeDocument/2006/relationships/hyperlink" Target="https://slon-tea.ru/posuda_i_aksessuari/posuda_steklo/piali_i_slivniki/05102/" TargetMode="External"/><Relationship Id="rId8" Type="http://schemas.openxmlformats.org/officeDocument/2006/relationships/hyperlink" Target="https://slon-tea.ru/tea/kitaijskiij_chaij/beliij_chaij/01104/" TargetMode="External"/><Relationship Id="rId51" Type="http://schemas.openxmlformats.org/officeDocument/2006/relationships/hyperlink" Target="https://slon-tea.ru/tea/drugih_stran_mira/02900/" TargetMode="External"/><Relationship Id="rId72" Type="http://schemas.openxmlformats.org/officeDocument/2006/relationships/hyperlink" Target="https://ru.aliexpress.com/item/32754179022.html?spm=a2g0s.12269583.0.0.432f3995f6QyqW" TargetMode="External"/><Relationship Id="rId80" Type="http://schemas.openxmlformats.org/officeDocument/2006/relationships/hyperlink" Target="https://slon-tea.ru/posuda_i_aksessuari/posuda_steklo/piali_i_slivniki/05141/" TargetMode="External"/><Relationship Id="rId85" Type="http://schemas.openxmlformats.org/officeDocument/2006/relationships/hyperlink" Target="https://slon-tea.ru/sladosti/varene/06812/" TargetMode="External"/><Relationship Id="rId93" Type="http://schemas.openxmlformats.org/officeDocument/2006/relationships/hyperlink" Target="https://slon-tea.ru/sladosti/varene/06826/" TargetMode="External"/><Relationship Id="rId3" Type="http://schemas.openxmlformats.org/officeDocument/2006/relationships/hyperlink" Target="https://slon-tea.ru/tea/kitaijskiij_chaij/zeleniij_chaij/01025/" TargetMode="External"/><Relationship Id="rId12" Type="http://schemas.openxmlformats.org/officeDocument/2006/relationships/hyperlink" Target="https://slon-tea.ru/tea/kitaijskiij_chaij/ulun/01304/" TargetMode="External"/><Relationship Id="rId17" Type="http://schemas.openxmlformats.org/officeDocument/2006/relationships/hyperlink" Target="https://slon-tea.ru/tea/kitaijskiij_chaij/ulun/01329/" TargetMode="External"/><Relationship Id="rId25" Type="http://schemas.openxmlformats.org/officeDocument/2006/relationships/hyperlink" Target="https://slon-tea.ru/tea/aromatizirovanniij/chaij_cherniij_aromatizirovanniij_premium/03565/" TargetMode="External"/><Relationship Id="rId33" Type="http://schemas.openxmlformats.org/officeDocument/2006/relationships/hyperlink" Target="https://slon-tea.ru/tea/aromatizirovanniij/chaij_cherniij_aromatizirovanniij_very_best/03079/" TargetMode="External"/><Relationship Id="rId38" Type="http://schemas.openxmlformats.org/officeDocument/2006/relationships/hyperlink" Target="https://slon-tea.ru/tea/kitaijskiij_chaij/krasniij_chaij/01422/" TargetMode="External"/><Relationship Id="rId46" Type="http://schemas.openxmlformats.org/officeDocument/2006/relationships/hyperlink" Target="https://slon-tea.ru/tea/kitaijskiij_chaij/puer/01588/" TargetMode="External"/><Relationship Id="rId59" Type="http://schemas.openxmlformats.org/officeDocument/2006/relationships/hyperlink" Target="https://slon-tea.ru/posuda_i_aksessuari/posuda_steklo/chaijniki_gunfu/S-500/" TargetMode="External"/><Relationship Id="rId67" Type="http://schemas.openxmlformats.org/officeDocument/2006/relationships/hyperlink" Target="https://slon-tea.ru/tea/aromatizirovanniij/travyanie_smesi/03909/" TargetMode="External"/><Relationship Id="rId20" Type="http://schemas.openxmlformats.org/officeDocument/2006/relationships/hyperlink" Target="https://slon-tea.ru/tea/kitaijskiij_chaij/ulun/01371/" TargetMode="External"/><Relationship Id="rId41" Type="http://schemas.openxmlformats.org/officeDocument/2006/relationships/hyperlink" Target="https://slon-tea.ru/tea/kitaijskiij_chaij/puer/01592/" TargetMode="External"/><Relationship Id="rId54" Type="http://schemas.openxmlformats.org/officeDocument/2006/relationships/hyperlink" Target="https://slon-tea.ru/posuda_i_aksessuari/posuda_farfor/piali_i_stakanchiki/01271/" TargetMode="External"/><Relationship Id="rId62" Type="http://schemas.openxmlformats.org/officeDocument/2006/relationships/hyperlink" Target="https://www.chaek40.com/product-page-1/%D0%BF%D1%83%D1%8D%D1%80%D0%BD%D1%8B%D0%B5-%D0%BF%D0%BE%D1%87%D0%BA%D0%B8-%D1%8F-%D0%B1%D0%B0%D0%BE-%D1%81-%D0%BC%D0%BE%D0%BB%D0%BE%D0%B4%D1%8B%D1%85-%D0%B4%D0%B5%D1%80%D0%B5%D0%B2%D1%8C%D0%B5%D0%B2" TargetMode="External"/><Relationship Id="rId70" Type="http://schemas.openxmlformats.org/officeDocument/2006/relationships/hyperlink" Target="https://ru.aliexpress.com/item/32754179022.html?spm=a2g0s.12269583.0.0.432f3995f6QyqW" TargetMode="External"/><Relationship Id="rId75" Type="http://schemas.openxmlformats.org/officeDocument/2006/relationships/hyperlink" Target="https://www.aliexpress.com/snapshot/0.html?spm=a2g0s.9042647.6.2.66b133edx1JZIa&amp;orderId=704963983160080&amp;productId=32961320857" TargetMode="External"/><Relationship Id="rId83" Type="http://schemas.openxmlformats.org/officeDocument/2006/relationships/hyperlink" Target="https://slon-tea.ru/sladosti/varene/06809/" TargetMode="External"/><Relationship Id="rId88" Type="http://schemas.openxmlformats.org/officeDocument/2006/relationships/hyperlink" Target="https://slon-tea.ru/sladosti/varene/06834/" TargetMode="External"/><Relationship Id="rId91" Type="http://schemas.openxmlformats.org/officeDocument/2006/relationships/hyperlink" Target="https://slon-tea.ru/sladosti/varene/06815/" TargetMode="External"/><Relationship Id="rId1" Type="http://schemas.openxmlformats.org/officeDocument/2006/relationships/hyperlink" Target="https://slon-tea.ru/tea/kitaijskiij_chaij/zeleniij_chaij/01004/" TargetMode="External"/><Relationship Id="rId6" Type="http://schemas.openxmlformats.org/officeDocument/2006/relationships/hyperlink" Target="https://slon-tea.ru/tea/kitaijskiij_chaij/zeleniij_chaij/01037/" TargetMode="External"/><Relationship Id="rId15" Type="http://schemas.openxmlformats.org/officeDocument/2006/relationships/hyperlink" Target="https://slon-tea.ru/tea/kitaijskiij_chaij/ulun/01325/" TargetMode="External"/><Relationship Id="rId23" Type="http://schemas.openxmlformats.org/officeDocument/2006/relationships/hyperlink" Target="https://slon-tea.ru/tea/aromatizirovanniij/chaij_cherniij_aromatizirovanniij_premium/03010/" TargetMode="External"/><Relationship Id="rId28" Type="http://schemas.openxmlformats.org/officeDocument/2006/relationships/hyperlink" Target="https://slon-tea.ru/tea/aromatizirovanniij/chaij_cherniij_aromatizirovanniij_very_best/03012/" TargetMode="External"/><Relationship Id="rId36" Type="http://schemas.openxmlformats.org/officeDocument/2006/relationships/hyperlink" Target="https://slon-tea.ru/tea/aromatizirovanniij/chaij_zeleniij_aromatizirovanniij_very_best/03128/" TargetMode="External"/><Relationship Id="rId49" Type="http://schemas.openxmlformats.org/officeDocument/2006/relationships/hyperlink" Target="https://slon-tea.ru/tea/indiijskiij/02169/" TargetMode="External"/><Relationship Id="rId57" Type="http://schemas.openxmlformats.org/officeDocument/2006/relationships/hyperlink" Target="https://slon-tea.ru/posuda_i_aksessuari/posuda_farfor/piali_i_stakanchiki/01276/" TargetMode="External"/><Relationship Id="rId10" Type="http://schemas.openxmlformats.org/officeDocument/2006/relationships/hyperlink" Target="https://slon-tea.ru/tea/kitaijskiij_chaij/ulun/01311/" TargetMode="External"/><Relationship Id="rId31" Type="http://schemas.openxmlformats.org/officeDocument/2006/relationships/hyperlink" Target="https://slon-tea.ru/tea/aromatizirovanniij/chaij_cherniij_aromatizirovanniij_very_best/03045/" TargetMode="External"/><Relationship Id="rId44" Type="http://schemas.openxmlformats.org/officeDocument/2006/relationships/hyperlink" Target="https://slon-tea.ru/tea/kitaijskiij_chaij/puer/02565/" TargetMode="External"/><Relationship Id="rId52" Type="http://schemas.openxmlformats.org/officeDocument/2006/relationships/hyperlink" Target="https://slon-tea.ru/posuda_i_aksessuari/upakovka/paketi/P-8/" TargetMode="External"/><Relationship Id="rId60" Type="http://schemas.openxmlformats.org/officeDocument/2006/relationships/hyperlink" Target="https://slon-tea.ru/posuda_i_aksessuari/posuda_steklo/chaijniki/05037/" TargetMode="External"/><Relationship Id="rId65" Type="http://schemas.openxmlformats.org/officeDocument/2006/relationships/hyperlink" Target="https://slon-tea.ru/tea/aromatizirovanniij/travyanie_smesi/03903/" TargetMode="External"/><Relationship Id="rId73" Type="http://schemas.openxmlformats.org/officeDocument/2006/relationships/hyperlink" Target="https://ru.aliexpress.com/item/32987478839.html?spm=a2g0s.12269583.0.0.49551197v84xY5" TargetMode="External"/><Relationship Id="rId78" Type="http://schemas.openxmlformats.org/officeDocument/2006/relationships/hyperlink" Target="https://slon-tea.ru/posuda_i_aksessuari/posuda_steklo/piali_i_slivniki/05116/" TargetMode="External"/><Relationship Id="rId81" Type="http://schemas.openxmlformats.org/officeDocument/2006/relationships/hyperlink" Target="https://slon-tea.ru/posuda_i_aksessuari/posuda_steklo/gaijvani_podstavki/05136/" TargetMode="External"/><Relationship Id="rId86" Type="http://schemas.openxmlformats.org/officeDocument/2006/relationships/hyperlink" Target="https://slon-tea.ru/sladosti/varene/06817/" TargetMode="External"/><Relationship Id="rId94" Type="http://schemas.openxmlformats.org/officeDocument/2006/relationships/hyperlink" Target="https://slon-tea.ru/sladosti/varene/06828/" TargetMode="External"/><Relationship Id="rId4" Type="http://schemas.openxmlformats.org/officeDocument/2006/relationships/hyperlink" Target="https://slon-tea.ru/tea/kitaijskiij_chaij/zeleniij_chaij/01032/" TargetMode="External"/><Relationship Id="rId9" Type="http://schemas.openxmlformats.org/officeDocument/2006/relationships/hyperlink" Target="https://slon-tea.ru/tea/kitaijskiij_chaij/beliij_chaij/01107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>
      <pane ySplit="8" topLeftCell="A38" activePane="bottomLeft" state="frozen"/>
      <selection pane="bottomLeft" activeCell="C90" sqref="C90"/>
    </sheetView>
  </sheetViews>
  <sheetFormatPr defaultRowHeight="15"/>
  <cols>
    <col min="2" max="2" width="53.140625" customWidth="1"/>
    <col min="4" max="4" width="14.5703125" style="6" customWidth="1"/>
    <col min="5" max="5" width="11.85546875" customWidth="1"/>
    <col min="6" max="6" width="10.7109375" style="6" bestFit="1" customWidth="1"/>
    <col min="7" max="7" width="17.5703125" customWidth="1"/>
    <col min="11" max="11" width="11.140625" customWidth="1"/>
  </cols>
  <sheetData>
    <row r="1" spans="1:7">
      <c r="A1" s="5"/>
      <c r="B1" s="5" t="s">
        <v>200</v>
      </c>
      <c r="C1" s="5"/>
      <c r="D1" s="11"/>
      <c r="E1" s="5"/>
      <c r="F1" s="11"/>
    </row>
    <row r="2" spans="1:7">
      <c r="A2" s="5"/>
      <c r="B2" s="5" t="s">
        <v>197</v>
      </c>
      <c r="C2" s="5"/>
      <c r="D2" s="11"/>
      <c r="E2" s="5"/>
      <c r="F2" s="11"/>
    </row>
    <row r="3" spans="1:7">
      <c r="A3" s="5"/>
      <c r="B3" s="5" t="s">
        <v>198</v>
      </c>
      <c r="C3" s="5"/>
      <c r="D3" s="11"/>
      <c r="E3" s="5"/>
      <c r="F3" s="11"/>
    </row>
    <row r="4" spans="1:7">
      <c r="A4" s="5"/>
      <c r="B4" s="5"/>
      <c r="C4" s="5"/>
      <c r="D4" s="11"/>
      <c r="E4" s="5"/>
      <c r="F4" s="11"/>
    </row>
    <row r="5" spans="1:7">
      <c r="A5" s="5"/>
      <c r="B5" s="5" t="s">
        <v>201</v>
      </c>
      <c r="C5" s="5" t="s">
        <v>199</v>
      </c>
      <c r="D5" s="11" t="s">
        <v>147</v>
      </c>
      <c r="E5" s="5"/>
      <c r="F5" s="11"/>
    </row>
    <row r="6" spans="1:7">
      <c r="A6" s="5"/>
      <c r="B6" s="5" t="s">
        <v>145</v>
      </c>
      <c r="C6" s="5"/>
      <c r="D6" s="11"/>
      <c r="E6" s="5"/>
      <c r="F6" s="11"/>
    </row>
    <row r="7" spans="1:7">
      <c r="A7" s="5"/>
      <c r="B7" s="5" t="s">
        <v>146</v>
      </c>
      <c r="C7" s="5"/>
      <c r="D7" s="11"/>
      <c r="E7" s="5"/>
      <c r="F7" s="11"/>
    </row>
    <row r="8" spans="1:7" s="1" customFormat="1">
      <c r="A8" s="26" t="s">
        <v>71</v>
      </c>
      <c r="B8" s="26" t="s">
        <v>0</v>
      </c>
      <c r="C8" s="26" t="s">
        <v>1</v>
      </c>
      <c r="D8" s="27" t="s">
        <v>3</v>
      </c>
      <c r="E8" s="26" t="s">
        <v>2</v>
      </c>
      <c r="F8" s="27" t="s">
        <v>73</v>
      </c>
      <c r="G8" s="26" t="s">
        <v>122</v>
      </c>
    </row>
    <row r="9" spans="1:7" s="2" customFormat="1">
      <c r="A9" s="40" t="s">
        <v>4</v>
      </c>
      <c r="B9" s="40"/>
      <c r="C9" s="40"/>
      <c r="D9" s="40"/>
      <c r="E9" s="41"/>
      <c r="F9" s="30"/>
    </row>
    <row r="10" spans="1:7" s="37" customFormat="1">
      <c r="A10" s="3">
        <v>1</v>
      </c>
      <c r="B10" t="s">
        <v>153</v>
      </c>
      <c r="C10" s="10" t="s">
        <v>152</v>
      </c>
      <c r="D10" s="34">
        <v>900</v>
      </c>
      <c r="E10" s="35"/>
      <c r="F10" s="36">
        <f>E10*D10</f>
        <v>0</v>
      </c>
      <c r="G10" s="35"/>
    </row>
    <row r="11" spans="1:7">
      <c r="A11" s="3">
        <v>2</v>
      </c>
      <c r="B11" t="s">
        <v>202</v>
      </c>
      <c r="C11" s="10" t="s">
        <v>152</v>
      </c>
      <c r="D11" s="28">
        <v>3350</v>
      </c>
      <c r="E11" s="29"/>
      <c r="F11" s="28">
        <f t="shared" ref="F11:F17" si="0">E11*D11</f>
        <v>0</v>
      </c>
      <c r="G11" s="29"/>
    </row>
    <row r="12" spans="1:7">
      <c r="A12" s="3">
        <v>3</v>
      </c>
      <c r="B12" t="s">
        <v>203</v>
      </c>
      <c r="C12" s="10" t="s">
        <v>152</v>
      </c>
      <c r="D12" s="28">
        <v>3350</v>
      </c>
      <c r="E12" s="29"/>
      <c r="F12" s="28">
        <f t="shared" si="0"/>
        <v>0</v>
      </c>
      <c r="G12" s="29"/>
    </row>
    <row r="13" spans="1:7">
      <c r="A13" s="3">
        <v>4</v>
      </c>
      <c r="B13" t="s">
        <v>8</v>
      </c>
      <c r="C13" s="10" t="s">
        <v>152</v>
      </c>
      <c r="D13" s="28">
        <v>7600</v>
      </c>
      <c r="E13" s="29"/>
      <c r="F13" s="28">
        <f t="shared" si="0"/>
        <v>0</v>
      </c>
      <c r="G13" s="29"/>
    </row>
    <row r="14" spans="1:7">
      <c r="A14" s="3">
        <v>5</v>
      </c>
      <c r="B14" t="s">
        <v>204</v>
      </c>
      <c r="C14" s="10" t="s">
        <v>152</v>
      </c>
      <c r="D14" s="28">
        <v>4050</v>
      </c>
      <c r="E14" s="29"/>
      <c r="F14" s="28">
        <f t="shared" si="0"/>
        <v>0</v>
      </c>
      <c r="G14" s="29"/>
    </row>
    <row r="15" spans="1:7">
      <c r="A15" s="3">
        <v>6</v>
      </c>
      <c r="B15" t="s">
        <v>10</v>
      </c>
      <c r="C15" s="10" t="s">
        <v>152</v>
      </c>
      <c r="D15" s="28">
        <v>2500</v>
      </c>
      <c r="E15" s="29"/>
      <c r="F15" s="28">
        <f t="shared" si="0"/>
        <v>0</v>
      </c>
      <c r="G15" s="29"/>
    </row>
    <row r="16" spans="1:7">
      <c r="A16" s="3">
        <v>7</v>
      </c>
      <c r="B16" t="s">
        <v>205</v>
      </c>
      <c r="C16" s="10" t="s">
        <v>152</v>
      </c>
      <c r="D16" s="28">
        <v>8100</v>
      </c>
      <c r="E16" s="29"/>
      <c r="F16" s="28">
        <f t="shared" si="0"/>
        <v>0</v>
      </c>
      <c r="G16" s="29"/>
    </row>
    <row r="17" spans="1:7" s="37" customFormat="1">
      <c r="A17" s="3">
        <v>8</v>
      </c>
      <c r="B17" t="s">
        <v>206</v>
      </c>
      <c r="C17" s="10" t="s">
        <v>152</v>
      </c>
      <c r="D17" s="34">
        <v>4600</v>
      </c>
      <c r="E17" s="35"/>
      <c r="F17" s="34">
        <f t="shared" si="0"/>
        <v>0</v>
      </c>
      <c r="G17" s="35"/>
    </row>
    <row r="18" spans="1:7" s="5" customFormat="1">
      <c r="A18" s="38" t="s">
        <v>13</v>
      </c>
      <c r="B18" s="39"/>
      <c r="C18" s="39"/>
      <c r="D18" s="39"/>
      <c r="E18" s="39"/>
      <c r="F18" s="11"/>
    </row>
    <row r="19" spans="1:7">
      <c r="A19" s="3">
        <v>9</v>
      </c>
      <c r="B19" t="s">
        <v>207</v>
      </c>
      <c r="C19" s="10" t="s">
        <v>152</v>
      </c>
      <c r="D19" s="28">
        <v>4650</v>
      </c>
      <c r="E19" s="29"/>
      <c r="F19" s="28">
        <f>E19*D19</f>
        <v>0</v>
      </c>
      <c r="G19" s="29"/>
    </row>
    <row r="20" spans="1:7">
      <c r="A20" s="3">
        <v>10</v>
      </c>
      <c r="B20" t="s">
        <v>208</v>
      </c>
      <c r="C20" s="10" t="s">
        <v>152</v>
      </c>
      <c r="D20" s="28">
        <v>2050</v>
      </c>
      <c r="E20" s="29"/>
      <c r="F20" s="28">
        <f>E20*D20</f>
        <v>0</v>
      </c>
      <c r="G20" s="29"/>
    </row>
    <row r="21" spans="1:7" s="5" customFormat="1">
      <c r="A21" s="38" t="s">
        <v>16</v>
      </c>
      <c r="B21" s="39"/>
      <c r="C21" s="39"/>
      <c r="D21" s="39"/>
      <c r="E21" s="39"/>
      <c r="F21" s="11"/>
    </row>
    <row r="22" spans="1:7">
      <c r="A22" s="3">
        <v>11</v>
      </c>
      <c r="B22" t="s">
        <v>154</v>
      </c>
      <c r="C22" s="10" t="s">
        <v>152</v>
      </c>
      <c r="D22" s="28">
        <v>1600</v>
      </c>
      <c r="E22" s="29"/>
      <c r="F22" s="28">
        <f>E22*D22</f>
        <v>0</v>
      </c>
      <c r="G22" s="29"/>
    </row>
    <row r="23" spans="1:7">
      <c r="A23" s="3">
        <v>12</v>
      </c>
      <c r="B23" t="s">
        <v>155</v>
      </c>
      <c r="C23" s="10" t="s">
        <v>152</v>
      </c>
      <c r="D23" s="28">
        <v>1600</v>
      </c>
      <c r="E23" s="29"/>
      <c r="F23" s="28">
        <f t="shared" ref="F23:F34" si="1">E23*D23</f>
        <v>0</v>
      </c>
      <c r="G23" s="29"/>
    </row>
    <row r="24" spans="1:7">
      <c r="A24" s="3">
        <v>13</v>
      </c>
      <c r="B24" t="s">
        <v>156</v>
      </c>
      <c r="C24" s="10" t="s">
        <v>152</v>
      </c>
      <c r="D24" s="28">
        <v>3700</v>
      </c>
      <c r="E24" s="29"/>
      <c r="F24" s="28">
        <f t="shared" si="1"/>
        <v>0</v>
      </c>
      <c r="G24" s="29"/>
    </row>
    <row r="25" spans="1:7">
      <c r="A25" s="3">
        <v>14</v>
      </c>
      <c r="B25" t="s">
        <v>20</v>
      </c>
      <c r="C25" s="10" t="s">
        <v>152</v>
      </c>
      <c r="D25" s="28">
        <v>4650</v>
      </c>
      <c r="E25" s="29"/>
      <c r="F25" s="28">
        <f t="shared" si="1"/>
        <v>0</v>
      </c>
      <c r="G25" s="29"/>
    </row>
    <row r="26" spans="1:7">
      <c r="A26" s="3">
        <v>15</v>
      </c>
      <c r="B26" t="s">
        <v>21</v>
      </c>
      <c r="C26" s="10" t="s">
        <v>152</v>
      </c>
      <c r="D26" s="28">
        <v>2800</v>
      </c>
      <c r="E26" s="29"/>
      <c r="F26" s="28">
        <f t="shared" si="1"/>
        <v>0</v>
      </c>
      <c r="G26" s="29"/>
    </row>
    <row r="27" spans="1:7">
      <c r="A27" s="3">
        <v>16</v>
      </c>
      <c r="B27" t="s">
        <v>157</v>
      </c>
      <c r="C27" s="10" t="s">
        <v>152</v>
      </c>
      <c r="D27" s="28">
        <v>3000</v>
      </c>
      <c r="E27" s="29"/>
      <c r="F27" s="28">
        <f t="shared" si="1"/>
        <v>0</v>
      </c>
      <c r="G27" s="29"/>
    </row>
    <row r="28" spans="1:7">
      <c r="A28" s="3">
        <v>17</v>
      </c>
      <c r="B28" t="s">
        <v>23</v>
      </c>
      <c r="C28" s="10" t="s">
        <v>152</v>
      </c>
      <c r="D28" s="28">
        <v>1400</v>
      </c>
      <c r="E28" s="29"/>
      <c r="F28" s="28">
        <f t="shared" si="1"/>
        <v>0</v>
      </c>
      <c r="G28" s="29"/>
    </row>
    <row r="29" spans="1:7" s="37" customFormat="1">
      <c r="A29" s="3">
        <v>18</v>
      </c>
      <c r="B29" t="s">
        <v>158</v>
      </c>
      <c r="C29" s="10" t="s">
        <v>152</v>
      </c>
      <c r="D29" s="34">
        <v>1900</v>
      </c>
      <c r="E29" s="35"/>
      <c r="F29" s="34">
        <f t="shared" si="1"/>
        <v>0</v>
      </c>
      <c r="G29" s="35"/>
    </row>
    <row r="30" spans="1:7">
      <c r="A30" s="3">
        <v>19</v>
      </c>
      <c r="B30" t="s">
        <v>25</v>
      </c>
      <c r="C30" s="10" t="s">
        <v>152</v>
      </c>
      <c r="D30" s="28">
        <v>1510</v>
      </c>
      <c r="E30" s="29"/>
      <c r="F30" s="28">
        <f t="shared" si="1"/>
        <v>0</v>
      </c>
      <c r="G30" s="29"/>
    </row>
    <row r="31" spans="1:7">
      <c r="A31" s="3">
        <v>20</v>
      </c>
      <c r="B31" t="s">
        <v>26</v>
      </c>
      <c r="C31" s="10" t="s">
        <v>152</v>
      </c>
      <c r="D31" s="28">
        <v>1750</v>
      </c>
      <c r="E31" s="29"/>
      <c r="F31" s="28">
        <f t="shared" si="1"/>
        <v>0</v>
      </c>
      <c r="G31" s="29"/>
    </row>
    <row r="32" spans="1:7">
      <c r="A32" s="3">
        <v>21</v>
      </c>
      <c r="B32" t="s">
        <v>27</v>
      </c>
      <c r="C32" s="10" t="s">
        <v>152</v>
      </c>
      <c r="D32" s="28">
        <v>1450</v>
      </c>
      <c r="E32" s="29"/>
      <c r="F32" s="28">
        <f t="shared" si="1"/>
        <v>0</v>
      </c>
      <c r="G32" s="29"/>
    </row>
    <row r="33" spans="1:7">
      <c r="A33" s="3">
        <v>22</v>
      </c>
      <c r="B33" t="s">
        <v>28</v>
      </c>
      <c r="C33" s="10" t="s">
        <v>152</v>
      </c>
      <c r="D33" s="28">
        <v>1360</v>
      </c>
      <c r="E33" s="29"/>
      <c r="F33" s="28">
        <f t="shared" si="1"/>
        <v>0</v>
      </c>
      <c r="G33" s="29"/>
    </row>
    <row r="34" spans="1:7">
      <c r="A34" s="3">
        <v>23</v>
      </c>
      <c r="B34" t="s">
        <v>29</v>
      </c>
      <c r="C34" s="10" t="s">
        <v>152</v>
      </c>
      <c r="D34" s="28">
        <v>1660</v>
      </c>
      <c r="E34" s="29"/>
      <c r="F34" s="28">
        <f t="shared" si="1"/>
        <v>0</v>
      </c>
      <c r="G34" s="29"/>
    </row>
    <row r="35" spans="1:7" s="5" customFormat="1">
      <c r="A35" s="42" t="s">
        <v>150</v>
      </c>
      <c r="B35" s="43"/>
      <c r="C35" s="43"/>
      <c r="D35" s="43"/>
      <c r="E35" s="43"/>
      <c r="F35" s="11"/>
    </row>
    <row r="36" spans="1:7">
      <c r="A36" s="8">
        <v>24</v>
      </c>
      <c r="B36" t="s">
        <v>159</v>
      </c>
      <c r="C36" s="10" t="s">
        <v>152</v>
      </c>
      <c r="D36" s="28">
        <v>1960</v>
      </c>
      <c r="E36" s="29"/>
      <c r="F36" s="28">
        <f>E36*D36</f>
        <v>0</v>
      </c>
      <c r="G36" s="29"/>
    </row>
    <row r="37" spans="1:7">
      <c r="A37" s="3">
        <v>25</v>
      </c>
      <c r="B37" t="s">
        <v>160</v>
      </c>
      <c r="C37" s="10" t="s">
        <v>152</v>
      </c>
      <c r="D37" s="28">
        <v>1900</v>
      </c>
      <c r="E37" s="29"/>
      <c r="F37" s="28">
        <f t="shared" ref="F37:F49" si="2">E37*D37</f>
        <v>0</v>
      </c>
      <c r="G37" s="29"/>
    </row>
    <row r="38" spans="1:7">
      <c r="A38" s="3">
        <v>26</v>
      </c>
      <c r="B38" t="s">
        <v>161</v>
      </c>
      <c r="C38" s="10" t="s">
        <v>152</v>
      </c>
      <c r="D38" s="28">
        <v>2200</v>
      </c>
      <c r="E38" s="29"/>
      <c r="F38" s="28">
        <f t="shared" si="2"/>
        <v>0</v>
      </c>
      <c r="G38" s="29"/>
    </row>
    <row r="39" spans="1:7" s="37" customFormat="1">
      <c r="A39" s="3">
        <v>27</v>
      </c>
      <c r="B39" t="s">
        <v>162</v>
      </c>
      <c r="C39" s="10" t="s">
        <v>152</v>
      </c>
      <c r="D39" s="34">
        <v>1810</v>
      </c>
      <c r="E39" s="35"/>
      <c r="F39" s="34">
        <f t="shared" si="2"/>
        <v>0</v>
      </c>
      <c r="G39" s="35"/>
    </row>
    <row r="40" spans="1:7">
      <c r="A40" s="3">
        <v>28</v>
      </c>
      <c r="B40" t="s">
        <v>163</v>
      </c>
      <c r="C40" s="10" t="s">
        <v>152</v>
      </c>
      <c r="D40" s="28">
        <v>2110</v>
      </c>
      <c r="E40" s="29"/>
      <c r="F40" s="28">
        <f t="shared" si="2"/>
        <v>0</v>
      </c>
      <c r="G40" s="29"/>
    </row>
    <row r="41" spans="1:7">
      <c r="A41" s="3">
        <v>29</v>
      </c>
      <c r="B41" t="s">
        <v>164</v>
      </c>
      <c r="C41" s="10" t="s">
        <v>152</v>
      </c>
      <c r="D41" s="28">
        <v>1750</v>
      </c>
      <c r="E41" s="29"/>
      <c r="F41" s="28">
        <f t="shared" si="2"/>
        <v>0</v>
      </c>
      <c r="G41" s="29"/>
    </row>
    <row r="42" spans="1:7" s="37" customFormat="1">
      <c r="A42" s="3">
        <v>30</v>
      </c>
      <c r="B42" t="s">
        <v>165</v>
      </c>
      <c r="C42" s="10" t="s">
        <v>152</v>
      </c>
      <c r="D42" s="34">
        <v>1930</v>
      </c>
      <c r="E42" s="35"/>
      <c r="F42" s="34">
        <f t="shared" si="2"/>
        <v>0</v>
      </c>
      <c r="G42" s="35"/>
    </row>
    <row r="43" spans="1:7">
      <c r="A43" s="3">
        <v>31</v>
      </c>
      <c r="B43" t="s">
        <v>166</v>
      </c>
      <c r="C43" s="10" t="s">
        <v>152</v>
      </c>
      <c r="D43" s="28">
        <v>2140</v>
      </c>
      <c r="E43" s="29"/>
      <c r="F43" s="28">
        <f t="shared" si="2"/>
        <v>0</v>
      </c>
      <c r="G43" s="29"/>
    </row>
    <row r="44" spans="1:7" s="37" customFormat="1">
      <c r="A44" s="3">
        <v>32</v>
      </c>
      <c r="B44" t="s">
        <v>167</v>
      </c>
      <c r="C44" s="10" t="s">
        <v>152</v>
      </c>
      <c r="D44" s="34">
        <v>2030</v>
      </c>
      <c r="E44" s="35"/>
      <c r="F44" s="34">
        <f t="shared" si="2"/>
        <v>0</v>
      </c>
      <c r="G44" s="35"/>
    </row>
    <row r="45" spans="1:7">
      <c r="A45" s="8">
        <v>33</v>
      </c>
      <c r="B45" t="s">
        <v>168</v>
      </c>
      <c r="C45" s="10" t="s">
        <v>152</v>
      </c>
      <c r="D45" s="28">
        <v>2020</v>
      </c>
      <c r="E45" s="29"/>
      <c r="F45" s="28">
        <f t="shared" si="2"/>
        <v>0</v>
      </c>
      <c r="G45" s="29"/>
    </row>
    <row r="46" spans="1:7">
      <c r="A46" s="3">
        <v>34</v>
      </c>
      <c r="B46" t="s">
        <v>169</v>
      </c>
      <c r="C46" s="10" t="s">
        <v>152</v>
      </c>
      <c r="D46" s="28">
        <v>2140</v>
      </c>
      <c r="E46" s="29"/>
      <c r="F46" s="28">
        <f t="shared" si="2"/>
        <v>0</v>
      </c>
      <c r="G46" s="29"/>
    </row>
    <row r="47" spans="1:7">
      <c r="A47" s="3">
        <v>35</v>
      </c>
      <c r="B47" t="s">
        <v>170</v>
      </c>
      <c r="C47" s="10" t="s">
        <v>152</v>
      </c>
      <c r="D47" s="28">
        <v>1950</v>
      </c>
      <c r="E47" s="29"/>
      <c r="F47" s="28">
        <f t="shared" si="2"/>
        <v>0</v>
      </c>
      <c r="G47" s="29"/>
    </row>
    <row r="48" spans="1:7">
      <c r="A48" s="8">
        <v>36</v>
      </c>
      <c r="B48" t="s">
        <v>171</v>
      </c>
      <c r="C48" s="10" t="s">
        <v>152</v>
      </c>
      <c r="D48" s="28">
        <v>1950</v>
      </c>
      <c r="E48" s="29"/>
      <c r="F48" s="28">
        <f t="shared" si="2"/>
        <v>0</v>
      </c>
      <c r="G48" s="29"/>
    </row>
    <row r="49" spans="1:7">
      <c r="A49" s="3">
        <v>37</v>
      </c>
      <c r="B49" t="s">
        <v>172</v>
      </c>
      <c r="C49" s="10" t="s">
        <v>152</v>
      </c>
      <c r="D49" s="28">
        <v>1920</v>
      </c>
      <c r="E49" s="29"/>
      <c r="F49" s="28">
        <f t="shared" si="2"/>
        <v>0</v>
      </c>
      <c r="G49" s="29"/>
    </row>
    <row r="50" spans="1:7" s="5" customFormat="1">
      <c r="A50" s="38" t="s">
        <v>115</v>
      </c>
      <c r="B50" s="43"/>
      <c r="C50" s="43"/>
      <c r="D50" s="43"/>
      <c r="E50" s="43"/>
      <c r="F50" s="11"/>
    </row>
    <row r="51" spans="1:7">
      <c r="A51" s="8">
        <v>38</v>
      </c>
      <c r="B51" t="s">
        <v>173</v>
      </c>
      <c r="C51" s="10" t="s">
        <v>152</v>
      </c>
      <c r="D51" s="28">
        <v>1260</v>
      </c>
      <c r="E51" s="29"/>
      <c r="F51" s="28">
        <f>E51*D51</f>
        <v>0</v>
      </c>
      <c r="G51" s="29"/>
    </row>
    <row r="52" spans="1:7">
      <c r="A52" s="8">
        <v>39</v>
      </c>
      <c r="B52" t="s">
        <v>47</v>
      </c>
      <c r="C52" s="10" t="s">
        <v>152</v>
      </c>
      <c r="D52" s="28">
        <v>3100</v>
      </c>
      <c r="E52" s="29"/>
      <c r="F52" s="28">
        <f t="shared" ref="F52:F53" si="3">E52*D52</f>
        <v>0</v>
      </c>
      <c r="G52" s="29"/>
    </row>
    <row r="53" spans="1:7">
      <c r="A53" s="8">
        <v>40</v>
      </c>
      <c r="B53" t="s">
        <v>174</v>
      </c>
      <c r="C53" s="10" t="s">
        <v>152</v>
      </c>
      <c r="D53" s="28">
        <v>11000</v>
      </c>
      <c r="E53" s="29"/>
      <c r="F53" s="28">
        <f t="shared" si="3"/>
        <v>0</v>
      </c>
      <c r="G53" s="29"/>
    </row>
    <row r="54" spans="1:7" s="5" customFormat="1">
      <c r="A54" s="38" t="s">
        <v>116</v>
      </c>
      <c r="B54" s="43"/>
      <c r="C54" s="43"/>
      <c r="D54" s="43"/>
      <c r="E54" s="43"/>
      <c r="F54" s="11"/>
    </row>
    <row r="55" spans="1:7">
      <c r="A55" s="8">
        <v>41</v>
      </c>
      <c r="B55" t="s">
        <v>175</v>
      </c>
      <c r="C55" s="10" t="s">
        <v>152</v>
      </c>
      <c r="D55" s="28">
        <v>1900</v>
      </c>
      <c r="E55" s="29"/>
      <c r="F55" s="28">
        <f>E55*D55</f>
        <v>0</v>
      </c>
      <c r="G55" s="29"/>
    </row>
    <row r="56" spans="1:7">
      <c r="A56" s="8">
        <v>42</v>
      </c>
      <c r="B56" t="s">
        <v>176</v>
      </c>
      <c r="C56" s="10" t="s">
        <v>152</v>
      </c>
      <c r="D56" s="28">
        <v>2000</v>
      </c>
      <c r="E56" s="29"/>
      <c r="F56" s="28">
        <f t="shared" ref="F56:F70" si="4">E56*D56</f>
        <v>0</v>
      </c>
      <c r="G56" s="29"/>
    </row>
    <row r="57" spans="1:7">
      <c r="A57" s="8">
        <v>43</v>
      </c>
      <c r="B57" t="s">
        <v>177</v>
      </c>
      <c r="C57" s="10" t="s">
        <v>52</v>
      </c>
      <c r="D57" s="28">
        <v>175</v>
      </c>
      <c r="E57" s="29"/>
      <c r="F57" s="28">
        <f t="shared" si="4"/>
        <v>0</v>
      </c>
      <c r="G57" s="29"/>
    </row>
    <row r="58" spans="1:7">
      <c r="A58" s="8">
        <v>44</v>
      </c>
      <c r="B58" t="s">
        <v>178</v>
      </c>
      <c r="C58" s="10" t="s">
        <v>52</v>
      </c>
      <c r="D58" s="28">
        <v>500</v>
      </c>
      <c r="E58" s="29"/>
      <c r="F58" s="28">
        <f t="shared" si="4"/>
        <v>0</v>
      </c>
      <c r="G58" s="29"/>
    </row>
    <row r="59" spans="1:7">
      <c r="A59" s="8">
        <v>45</v>
      </c>
      <c r="B59" t="s">
        <v>179</v>
      </c>
      <c r="C59" s="10" t="s">
        <v>52</v>
      </c>
      <c r="D59" s="28">
        <v>175</v>
      </c>
      <c r="E59" s="29"/>
      <c r="F59" s="28">
        <f t="shared" si="4"/>
        <v>0</v>
      </c>
      <c r="G59" s="29"/>
    </row>
    <row r="60" spans="1:7">
      <c r="A60" s="8">
        <v>46</v>
      </c>
      <c r="B60" t="s">
        <v>180</v>
      </c>
      <c r="C60" s="10" t="s">
        <v>52</v>
      </c>
      <c r="D60" s="28">
        <v>175</v>
      </c>
      <c r="E60" s="29"/>
      <c r="F60" s="28">
        <f t="shared" si="4"/>
        <v>0</v>
      </c>
      <c r="G60" s="33" t="s">
        <v>196</v>
      </c>
    </row>
    <row r="61" spans="1:7">
      <c r="A61" s="8">
        <v>47</v>
      </c>
      <c r="B61" t="s">
        <v>181</v>
      </c>
      <c r="C61" s="10" t="s">
        <v>52</v>
      </c>
      <c r="D61" s="28">
        <v>7</v>
      </c>
      <c r="E61" s="29"/>
      <c r="F61" s="28">
        <f t="shared" si="4"/>
        <v>0</v>
      </c>
      <c r="G61" s="29"/>
    </row>
    <row r="62" spans="1:7">
      <c r="A62" s="8">
        <v>48</v>
      </c>
      <c r="B62" t="s">
        <v>182</v>
      </c>
      <c r="C62" s="10" t="s">
        <v>52</v>
      </c>
      <c r="D62" s="28">
        <v>13</v>
      </c>
      <c r="E62" s="29"/>
      <c r="F62" s="28">
        <f t="shared" si="4"/>
        <v>0</v>
      </c>
      <c r="G62" s="29"/>
    </row>
    <row r="63" spans="1:7">
      <c r="A63" s="8">
        <v>49</v>
      </c>
      <c r="B63" t="s">
        <v>209</v>
      </c>
      <c r="C63" s="10" t="s">
        <v>152</v>
      </c>
      <c r="D63" s="28">
        <v>3850</v>
      </c>
      <c r="E63" s="29"/>
      <c r="F63" s="28">
        <f t="shared" si="4"/>
        <v>0</v>
      </c>
      <c r="G63" s="29"/>
    </row>
    <row r="64" spans="1:7">
      <c r="A64" s="8">
        <v>50</v>
      </c>
      <c r="B64" t="s">
        <v>183</v>
      </c>
      <c r="C64" s="10" t="s">
        <v>52</v>
      </c>
      <c r="D64" s="28">
        <v>450</v>
      </c>
      <c r="E64" s="29"/>
      <c r="F64" s="28">
        <f t="shared" si="4"/>
        <v>0</v>
      </c>
      <c r="G64" s="29"/>
    </row>
    <row r="65" spans="1:7">
      <c r="A65" s="8">
        <v>51</v>
      </c>
      <c r="B65" t="s">
        <v>184</v>
      </c>
      <c r="C65" s="10" t="s">
        <v>52</v>
      </c>
      <c r="D65" s="28">
        <v>1240</v>
      </c>
      <c r="E65" s="29"/>
      <c r="F65" s="28">
        <f t="shared" si="4"/>
        <v>0</v>
      </c>
      <c r="G65" s="29"/>
    </row>
    <row r="66" spans="1:7">
      <c r="A66" s="8">
        <v>52</v>
      </c>
      <c r="B66" t="s">
        <v>185</v>
      </c>
      <c r="C66" s="10" t="s">
        <v>52</v>
      </c>
      <c r="D66" s="28">
        <v>1760</v>
      </c>
      <c r="E66" s="29"/>
      <c r="F66" s="28">
        <f t="shared" si="4"/>
        <v>0</v>
      </c>
      <c r="G66" s="29"/>
    </row>
    <row r="67" spans="1:7">
      <c r="A67" s="8">
        <v>53</v>
      </c>
      <c r="B67" t="s">
        <v>186</v>
      </c>
      <c r="C67" s="10" t="s">
        <v>52</v>
      </c>
      <c r="D67" s="28">
        <v>1340</v>
      </c>
      <c r="E67" s="29"/>
      <c r="F67" s="28">
        <f t="shared" si="4"/>
        <v>0</v>
      </c>
      <c r="G67" s="29"/>
    </row>
    <row r="68" spans="1:7">
      <c r="A68" s="8">
        <v>54</v>
      </c>
      <c r="B68" t="s">
        <v>187</v>
      </c>
      <c r="C68" s="10" t="s">
        <v>52</v>
      </c>
      <c r="D68" s="28">
        <v>1680</v>
      </c>
      <c r="E68" s="29"/>
      <c r="F68" s="28">
        <f t="shared" si="4"/>
        <v>0</v>
      </c>
      <c r="G68" s="29"/>
    </row>
    <row r="69" spans="1:7">
      <c r="A69" s="8">
        <v>55</v>
      </c>
      <c r="B69" t="s">
        <v>188</v>
      </c>
      <c r="C69" s="10" t="s">
        <v>52</v>
      </c>
      <c r="D69" s="28">
        <v>1150</v>
      </c>
      <c r="E69" s="29"/>
      <c r="F69" s="28">
        <f t="shared" si="4"/>
        <v>0</v>
      </c>
      <c r="G69" s="29"/>
    </row>
    <row r="70" spans="1:7">
      <c r="A70" s="8">
        <v>56</v>
      </c>
      <c r="B70" t="s">
        <v>189</v>
      </c>
      <c r="C70" s="10" t="s">
        <v>52</v>
      </c>
      <c r="D70" s="28">
        <v>1150</v>
      </c>
      <c r="E70" s="29"/>
      <c r="F70" s="28">
        <f t="shared" si="4"/>
        <v>0</v>
      </c>
      <c r="G70" s="29"/>
    </row>
    <row r="71" spans="1:7" s="5" customFormat="1">
      <c r="A71" s="38" t="s">
        <v>151</v>
      </c>
      <c r="B71" s="39"/>
      <c r="C71" s="39"/>
      <c r="D71" s="39"/>
      <c r="E71" s="39"/>
      <c r="F71" s="11"/>
    </row>
    <row r="72" spans="1:7" s="37" customFormat="1">
      <c r="A72" s="3">
        <v>57</v>
      </c>
      <c r="B72" t="s">
        <v>148</v>
      </c>
      <c r="C72" s="10" t="s">
        <v>152</v>
      </c>
      <c r="D72" s="34">
        <v>3300</v>
      </c>
      <c r="E72" s="35"/>
      <c r="F72" s="34">
        <f>E72*D72</f>
        <v>0</v>
      </c>
      <c r="G72" s="35"/>
    </row>
    <row r="73" spans="1:7">
      <c r="A73" s="8">
        <v>58</v>
      </c>
      <c r="B73" t="s">
        <v>149</v>
      </c>
      <c r="C73" s="10" t="s">
        <v>152</v>
      </c>
      <c r="D73" s="28">
        <v>1450</v>
      </c>
      <c r="E73" s="29"/>
      <c r="F73" s="28">
        <f t="shared" ref="F73:F74" si="5">E73*D73</f>
        <v>0</v>
      </c>
      <c r="G73" s="29"/>
    </row>
    <row r="74" spans="1:7">
      <c r="A74" s="8">
        <v>59</v>
      </c>
      <c r="B74" t="s">
        <v>60</v>
      </c>
      <c r="C74" s="10" t="s">
        <v>152</v>
      </c>
      <c r="D74" s="28">
        <v>1575</v>
      </c>
      <c r="E74" s="29"/>
      <c r="F74" s="28">
        <f t="shared" si="5"/>
        <v>0</v>
      </c>
      <c r="G74" s="29"/>
    </row>
    <row r="75" spans="1:7" s="5" customFormat="1">
      <c r="A75" s="38" t="s">
        <v>118</v>
      </c>
      <c r="B75" s="39"/>
      <c r="C75" s="39"/>
      <c r="D75" s="39"/>
      <c r="E75" s="39"/>
      <c r="F75" s="11"/>
    </row>
    <row r="76" spans="1:7" s="37" customFormat="1">
      <c r="A76" s="3">
        <v>60</v>
      </c>
      <c r="B76" t="s">
        <v>190</v>
      </c>
      <c r="C76" s="10" t="s">
        <v>152</v>
      </c>
      <c r="D76" s="34">
        <v>900</v>
      </c>
      <c r="E76" s="35"/>
      <c r="F76" s="34">
        <f>D76*E76</f>
        <v>0</v>
      </c>
      <c r="G76" s="35"/>
    </row>
    <row r="77" spans="1:7">
      <c r="A77" s="8">
        <v>61</v>
      </c>
      <c r="B77" t="s">
        <v>210</v>
      </c>
      <c r="C77" s="10" t="s">
        <v>152</v>
      </c>
      <c r="D77" s="28">
        <v>3900</v>
      </c>
      <c r="E77" s="29"/>
      <c r="F77" s="28">
        <f t="shared" ref="F77:F82" si="6">D77*E77</f>
        <v>0</v>
      </c>
      <c r="G77" s="29"/>
    </row>
    <row r="78" spans="1:7" s="37" customFormat="1">
      <c r="A78" s="3">
        <v>62</v>
      </c>
      <c r="B78" t="s">
        <v>191</v>
      </c>
      <c r="C78" s="10" t="s">
        <v>152</v>
      </c>
      <c r="D78" s="34">
        <v>1750</v>
      </c>
      <c r="E78" s="35"/>
      <c r="F78" s="34">
        <f t="shared" si="6"/>
        <v>0</v>
      </c>
      <c r="G78" s="35"/>
    </row>
    <row r="79" spans="1:7" s="37" customFormat="1">
      <c r="A79" s="3">
        <v>63</v>
      </c>
      <c r="B79" t="s">
        <v>192</v>
      </c>
      <c r="C79" s="10" t="s">
        <v>152</v>
      </c>
      <c r="D79" s="34">
        <v>1650</v>
      </c>
      <c r="E79" s="35"/>
      <c r="F79" s="34">
        <f t="shared" si="6"/>
        <v>0</v>
      </c>
      <c r="G79" s="35"/>
    </row>
    <row r="80" spans="1:7">
      <c r="A80" s="8">
        <v>64</v>
      </c>
      <c r="B80" t="s">
        <v>193</v>
      </c>
      <c r="C80" s="10" t="s">
        <v>152</v>
      </c>
      <c r="D80" s="28">
        <v>1250</v>
      </c>
      <c r="E80" s="29"/>
      <c r="F80" s="28">
        <f t="shared" si="6"/>
        <v>0</v>
      </c>
      <c r="G80" s="29"/>
    </row>
    <row r="81" spans="1:7">
      <c r="A81" s="8">
        <v>65</v>
      </c>
      <c r="B81" t="s">
        <v>194</v>
      </c>
      <c r="C81" s="10" t="s">
        <v>152</v>
      </c>
      <c r="D81" s="28">
        <v>1375</v>
      </c>
      <c r="E81" s="29"/>
      <c r="F81" s="28">
        <f t="shared" si="6"/>
        <v>0</v>
      </c>
      <c r="G81" s="29"/>
    </row>
    <row r="82" spans="1:7" s="37" customFormat="1">
      <c r="A82" s="3">
        <v>66</v>
      </c>
      <c r="B82" t="s">
        <v>195</v>
      </c>
      <c r="C82" s="10" t="s">
        <v>152</v>
      </c>
      <c r="D82" s="34">
        <v>1550</v>
      </c>
      <c r="E82" s="35"/>
      <c r="F82" s="34">
        <f t="shared" si="6"/>
        <v>0</v>
      </c>
      <c r="G82" s="35"/>
    </row>
    <row r="83" spans="1:7" s="5" customFormat="1">
      <c r="A83" s="47" t="s">
        <v>211</v>
      </c>
      <c r="B83" s="46"/>
      <c r="C83" s="46"/>
      <c r="D83" s="46"/>
      <c r="E83" s="46"/>
      <c r="F83" s="44"/>
      <c r="G83" s="45"/>
    </row>
    <row r="84" spans="1:7" s="37" customFormat="1">
      <c r="A84" s="3">
        <v>67</v>
      </c>
      <c r="B84" t="s">
        <v>212</v>
      </c>
      <c r="C84" s="10" t="s">
        <v>52</v>
      </c>
      <c r="D84" s="34">
        <v>1950</v>
      </c>
      <c r="E84" s="35"/>
      <c r="F84" s="34">
        <f>D84*E84</f>
        <v>0</v>
      </c>
      <c r="G84" s="35"/>
    </row>
    <row r="85" spans="1:7" s="37" customFormat="1">
      <c r="A85" s="3">
        <v>68</v>
      </c>
      <c r="B85" t="s">
        <v>213</v>
      </c>
      <c r="C85" s="10" t="s">
        <v>52</v>
      </c>
      <c r="D85" s="34">
        <v>1950</v>
      </c>
      <c r="E85" s="35"/>
      <c r="F85" s="34">
        <f t="shared" ref="F85:F103" si="7">D85*E85</f>
        <v>0</v>
      </c>
      <c r="G85" s="35"/>
    </row>
    <row r="86" spans="1:7" s="37" customFormat="1">
      <c r="A86" s="3">
        <v>69</v>
      </c>
      <c r="B86" t="s">
        <v>214</v>
      </c>
      <c r="C86" s="10" t="s">
        <v>52</v>
      </c>
      <c r="D86" s="34">
        <v>1950</v>
      </c>
      <c r="E86" s="35"/>
      <c r="F86" s="34">
        <f t="shared" si="7"/>
        <v>0</v>
      </c>
      <c r="G86" s="35"/>
    </row>
    <row r="87" spans="1:7" s="37" customFormat="1">
      <c r="A87" s="3">
        <v>70</v>
      </c>
      <c r="B87" t="s">
        <v>215</v>
      </c>
      <c r="C87" s="10" t="s">
        <v>52</v>
      </c>
      <c r="D87" s="34">
        <v>350</v>
      </c>
      <c r="E87" s="35"/>
      <c r="F87" s="34">
        <f t="shared" si="7"/>
        <v>0</v>
      </c>
      <c r="G87" s="35"/>
    </row>
    <row r="88" spans="1:7" s="37" customFormat="1">
      <c r="A88" s="3">
        <v>71</v>
      </c>
      <c r="B88" t="s">
        <v>216</v>
      </c>
      <c r="C88" s="10" t="s">
        <v>52</v>
      </c>
      <c r="D88" s="34">
        <v>350</v>
      </c>
      <c r="E88" s="35"/>
      <c r="F88" s="34">
        <f t="shared" si="7"/>
        <v>0</v>
      </c>
      <c r="G88" s="35"/>
    </row>
    <row r="89" spans="1:7" s="37" customFormat="1">
      <c r="A89" s="3">
        <v>72</v>
      </c>
      <c r="B89" t="s">
        <v>217</v>
      </c>
      <c r="C89" s="10" t="s">
        <v>52</v>
      </c>
      <c r="D89" s="34">
        <v>100</v>
      </c>
      <c r="E89" s="35"/>
      <c r="F89" s="34">
        <f t="shared" si="7"/>
        <v>0</v>
      </c>
      <c r="G89" s="35"/>
    </row>
    <row r="90" spans="1:7" s="37" customFormat="1">
      <c r="A90" s="3">
        <v>73</v>
      </c>
      <c r="B90" t="s">
        <v>218</v>
      </c>
      <c r="C90" s="10" t="s">
        <v>52</v>
      </c>
      <c r="D90" s="34">
        <v>150</v>
      </c>
      <c r="E90" s="35"/>
      <c r="F90" s="34">
        <f t="shared" si="7"/>
        <v>0</v>
      </c>
      <c r="G90" s="35"/>
    </row>
    <row r="91" spans="1:7" s="37" customFormat="1">
      <c r="A91" s="3">
        <v>74</v>
      </c>
      <c r="B91" t="s">
        <v>219</v>
      </c>
      <c r="C91" s="10" t="s">
        <v>52</v>
      </c>
      <c r="D91" s="34">
        <v>775</v>
      </c>
      <c r="E91" s="35"/>
      <c r="F91" s="34">
        <f t="shared" si="7"/>
        <v>0</v>
      </c>
      <c r="G91" s="35"/>
    </row>
    <row r="92" spans="1:7" s="37" customFormat="1">
      <c r="A92" s="3">
        <v>75</v>
      </c>
      <c r="B92" t="s">
        <v>220</v>
      </c>
      <c r="C92" s="10" t="s">
        <v>52</v>
      </c>
      <c r="D92" s="34">
        <v>900</v>
      </c>
      <c r="E92" s="35"/>
      <c r="F92" s="34">
        <f t="shared" si="7"/>
        <v>0</v>
      </c>
      <c r="G92" s="35"/>
    </row>
    <row r="93" spans="1:7" s="37" customFormat="1">
      <c r="A93" s="3">
        <v>76</v>
      </c>
      <c r="B93" t="s">
        <v>221</v>
      </c>
      <c r="C93" s="10" t="s">
        <v>52</v>
      </c>
      <c r="D93" s="34">
        <v>900</v>
      </c>
      <c r="E93" s="35"/>
      <c r="F93" s="34">
        <f t="shared" si="7"/>
        <v>0</v>
      </c>
      <c r="G93" s="35"/>
    </row>
    <row r="94" spans="1:7" s="37" customFormat="1">
      <c r="A94" s="3">
        <v>77</v>
      </c>
      <c r="B94" t="s">
        <v>222</v>
      </c>
      <c r="C94" s="10" t="s">
        <v>52</v>
      </c>
      <c r="D94" s="34">
        <v>875</v>
      </c>
      <c r="E94" s="35"/>
      <c r="F94" s="34">
        <f t="shared" si="7"/>
        <v>0</v>
      </c>
      <c r="G94" s="35"/>
    </row>
    <row r="95" spans="1:7" s="37" customFormat="1">
      <c r="A95" s="3">
        <v>78</v>
      </c>
      <c r="B95" t="s">
        <v>223</v>
      </c>
      <c r="C95" s="10" t="s">
        <v>52</v>
      </c>
      <c r="D95" s="34">
        <v>875</v>
      </c>
      <c r="E95" s="35"/>
      <c r="F95" s="34">
        <f t="shared" si="7"/>
        <v>0</v>
      </c>
      <c r="G95" s="35"/>
    </row>
    <row r="96" spans="1:7" s="37" customFormat="1">
      <c r="A96" s="3">
        <v>79</v>
      </c>
      <c r="B96" t="s">
        <v>224</v>
      </c>
      <c r="C96" s="10" t="s">
        <v>52</v>
      </c>
      <c r="D96" s="34">
        <v>875</v>
      </c>
      <c r="E96" s="35"/>
      <c r="F96" s="34">
        <f t="shared" si="7"/>
        <v>0</v>
      </c>
      <c r="G96" s="35"/>
    </row>
    <row r="97" spans="1:7" s="37" customFormat="1">
      <c r="A97" s="3">
        <v>80</v>
      </c>
      <c r="B97" t="s">
        <v>227</v>
      </c>
      <c r="C97" s="10" t="s">
        <v>52</v>
      </c>
      <c r="D97" s="34">
        <v>500</v>
      </c>
      <c r="E97" s="35"/>
      <c r="F97" s="34">
        <f t="shared" si="7"/>
        <v>0</v>
      </c>
      <c r="G97" s="35"/>
    </row>
    <row r="98" spans="1:7" s="37" customFormat="1">
      <c r="A98" s="3">
        <v>81</v>
      </c>
      <c r="B98" t="s">
        <v>228</v>
      </c>
      <c r="C98" s="10" t="s">
        <v>52</v>
      </c>
      <c r="D98" s="34">
        <v>475</v>
      </c>
      <c r="E98" s="35"/>
      <c r="F98" s="34">
        <f t="shared" si="7"/>
        <v>0</v>
      </c>
      <c r="G98" s="35"/>
    </row>
    <row r="99" spans="1:7" s="37" customFormat="1">
      <c r="A99" s="3">
        <v>82</v>
      </c>
      <c r="B99" t="s">
        <v>225</v>
      </c>
      <c r="C99" s="10" t="s">
        <v>52</v>
      </c>
      <c r="D99" s="34">
        <v>475</v>
      </c>
      <c r="E99" s="35"/>
      <c r="F99" s="34">
        <f t="shared" si="7"/>
        <v>0</v>
      </c>
      <c r="G99" s="35"/>
    </row>
    <row r="100" spans="1:7" s="37" customFormat="1">
      <c r="A100" s="3">
        <v>83</v>
      </c>
      <c r="B100" t="s">
        <v>226</v>
      </c>
      <c r="C100" s="10" t="s">
        <v>52</v>
      </c>
      <c r="D100" s="34">
        <v>375</v>
      </c>
      <c r="E100" s="35"/>
      <c r="F100" s="34">
        <f t="shared" si="7"/>
        <v>0</v>
      </c>
      <c r="G100" s="35"/>
    </row>
    <row r="101" spans="1:7" s="37" customFormat="1">
      <c r="A101" s="3">
        <v>84</v>
      </c>
      <c r="B101" t="s">
        <v>229</v>
      </c>
      <c r="C101" s="10" t="s">
        <v>52</v>
      </c>
      <c r="D101" s="34">
        <v>40</v>
      </c>
      <c r="E101" s="35"/>
      <c r="F101" s="34">
        <f t="shared" si="7"/>
        <v>0</v>
      </c>
      <c r="G101" s="35"/>
    </row>
    <row r="102" spans="1:7" s="37" customFormat="1">
      <c r="A102" s="3">
        <v>85</v>
      </c>
      <c r="B102" t="s">
        <v>230</v>
      </c>
      <c r="C102" s="10" t="s">
        <v>52</v>
      </c>
      <c r="D102" s="34">
        <v>40</v>
      </c>
      <c r="E102" s="35"/>
      <c r="F102" s="34">
        <f t="shared" si="7"/>
        <v>0</v>
      </c>
      <c r="G102" s="35"/>
    </row>
    <row r="103" spans="1:7" s="37" customFormat="1">
      <c r="A103" s="3">
        <v>86</v>
      </c>
      <c r="B103" t="s">
        <v>231</v>
      </c>
      <c r="C103" s="10" t="s">
        <v>52</v>
      </c>
      <c r="D103" s="34">
        <v>40</v>
      </c>
      <c r="E103" s="35"/>
      <c r="F103" s="34">
        <f t="shared" si="7"/>
        <v>0</v>
      </c>
      <c r="G103" s="35"/>
    </row>
    <row r="104" spans="1:7" s="37" customFormat="1">
      <c r="A104" s="3">
        <v>87</v>
      </c>
      <c r="B104" t="s">
        <v>232</v>
      </c>
      <c r="C104" s="10" t="s">
        <v>52</v>
      </c>
      <c r="D104" s="34">
        <v>40</v>
      </c>
      <c r="E104" s="35"/>
      <c r="F104" s="34">
        <f>D104*E104</f>
        <v>0</v>
      </c>
      <c r="G104" s="35"/>
    </row>
    <row r="105" spans="1:7" s="5" customFormat="1">
      <c r="A105" s="23"/>
      <c r="B105" s="24"/>
      <c r="C105" s="25"/>
      <c r="D105" s="11"/>
      <c r="F105" s="11"/>
    </row>
    <row r="106" spans="1:7">
      <c r="E106" s="31" t="s">
        <v>73</v>
      </c>
      <c r="F106" s="32">
        <f>SUM(F10:F17)+SUM(F19:F20)+SUM(F22:F34)+SUM(F36:F49)+SUM(F51:F53)+SUM(F55:F70)+SUM(F72:F74)+SUM(F76:F82)+SUM(F84:F104)</f>
        <v>0</v>
      </c>
    </row>
    <row r="107" spans="1:7">
      <c r="A107" s="37"/>
      <c r="F107"/>
    </row>
    <row r="108" spans="1:7">
      <c r="A108" s="37"/>
      <c r="F108"/>
    </row>
  </sheetData>
  <mergeCells count="9">
    <mergeCell ref="A83:E83"/>
    <mergeCell ref="A75:E75"/>
    <mergeCell ref="A71:E71"/>
    <mergeCell ref="A9:E9"/>
    <mergeCell ref="A18:E18"/>
    <mergeCell ref="A21:E21"/>
    <mergeCell ref="A35:E35"/>
    <mergeCell ref="A50:E50"/>
    <mergeCell ref="A54:E5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workbookViewId="0">
      <pane ySplit="1" topLeftCell="A98" activePane="bottomLeft" state="frozen"/>
      <selection pane="bottomLeft" activeCell="P116" sqref="O116:P120"/>
    </sheetView>
  </sheetViews>
  <sheetFormatPr defaultRowHeight="15"/>
  <cols>
    <col min="2" max="2" width="47.42578125" customWidth="1"/>
    <col min="4" max="4" width="14.28515625" customWidth="1"/>
    <col min="5" max="5" width="13.7109375" customWidth="1"/>
    <col min="6" max="6" width="12.140625" customWidth="1"/>
    <col min="7" max="7" width="9.140625" style="5"/>
  </cols>
  <sheetData>
    <row r="1" spans="1:8">
      <c r="A1" s="1" t="s">
        <v>71</v>
      </c>
      <c r="B1" s="1" t="s">
        <v>0</v>
      </c>
      <c r="C1" s="1" t="s">
        <v>1</v>
      </c>
      <c r="D1" s="1" t="s">
        <v>3</v>
      </c>
      <c r="E1" s="1" t="s">
        <v>125</v>
      </c>
      <c r="F1" s="1" t="s">
        <v>2</v>
      </c>
      <c r="H1" s="1" t="s">
        <v>126</v>
      </c>
    </row>
    <row r="2" spans="1:8" s="5" customFormat="1">
      <c r="B2" s="5" t="s">
        <v>4</v>
      </c>
      <c r="E2" s="19"/>
      <c r="H2" s="11"/>
    </row>
    <row r="3" spans="1:8">
      <c r="A3" s="3">
        <v>1</v>
      </c>
      <c r="B3" s="4" t="s">
        <v>5</v>
      </c>
      <c r="C3" s="10" t="s">
        <v>72</v>
      </c>
      <c r="D3" s="6">
        <v>2</v>
      </c>
      <c r="E3" s="20">
        <v>0.47860999999999998</v>
      </c>
      <c r="H3" s="6"/>
    </row>
    <row r="4" spans="1:8">
      <c r="A4" s="3">
        <v>2</v>
      </c>
      <c r="B4" s="4" t="s">
        <v>6</v>
      </c>
      <c r="C4" s="10" t="s">
        <v>72</v>
      </c>
      <c r="D4" s="6">
        <v>4</v>
      </c>
      <c r="E4" s="20">
        <v>2.0586500000000001</v>
      </c>
      <c r="H4" s="6"/>
    </row>
    <row r="5" spans="1:8">
      <c r="A5" s="3">
        <v>3</v>
      </c>
      <c r="B5" s="4" t="s">
        <v>7</v>
      </c>
      <c r="C5" s="10" t="s">
        <v>72</v>
      </c>
      <c r="D5" s="6">
        <v>3.8</v>
      </c>
      <c r="E5" s="20">
        <v>1.97296</v>
      </c>
      <c r="H5" s="6"/>
    </row>
    <row r="6" spans="1:8">
      <c r="A6" s="3">
        <v>4</v>
      </c>
      <c r="B6" s="4" t="s">
        <v>8</v>
      </c>
      <c r="C6" s="10" t="s">
        <v>72</v>
      </c>
      <c r="D6" s="6">
        <v>8.9</v>
      </c>
      <c r="E6" s="20">
        <v>4.6534000000000004</v>
      </c>
      <c r="H6" s="6"/>
    </row>
    <row r="7" spans="1:8">
      <c r="A7" s="3">
        <v>5</v>
      </c>
      <c r="B7" s="4" t="s">
        <v>9</v>
      </c>
      <c r="C7" s="10" t="s">
        <v>72</v>
      </c>
      <c r="D7" s="6">
        <v>4.4000000000000004</v>
      </c>
      <c r="E7" s="20">
        <v>2.99</v>
      </c>
      <c r="H7" s="6"/>
    </row>
    <row r="8" spans="1:8">
      <c r="A8" s="3">
        <v>6</v>
      </c>
      <c r="B8" s="4" t="s">
        <v>10</v>
      </c>
      <c r="C8" s="10" t="s">
        <v>72</v>
      </c>
      <c r="D8" s="6">
        <v>2.7</v>
      </c>
      <c r="E8" s="20">
        <v>1.40239</v>
      </c>
      <c r="H8" s="6"/>
    </row>
    <row r="9" spans="1:8">
      <c r="A9" s="3">
        <v>7</v>
      </c>
      <c r="B9" s="4" t="s">
        <v>11</v>
      </c>
      <c r="C9" s="10" t="s">
        <v>72</v>
      </c>
      <c r="D9" s="6">
        <v>9.1</v>
      </c>
      <c r="E9" s="20">
        <v>5.016</v>
      </c>
      <c r="H9" s="6"/>
    </row>
    <row r="10" spans="1:8">
      <c r="A10" s="3">
        <v>8</v>
      </c>
      <c r="B10" s="4" t="s">
        <v>12</v>
      </c>
      <c r="C10" s="10" t="s">
        <v>72</v>
      </c>
      <c r="D10" s="6">
        <v>5.3</v>
      </c>
      <c r="E10" s="20">
        <v>2.72851</v>
      </c>
      <c r="H10" s="6"/>
    </row>
    <row r="11" spans="1:8" s="5" customFormat="1">
      <c r="B11" s="5" t="s">
        <v>13</v>
      </c>
      <c r="E11" s="19"/>
      <c r="H11" s="11"/>
    </row>
    <row r="12" spans="1:8">
      <c r="A12" s="3">
        <v>9</v>
      </c>
      <c r="B12" s="4" t="s">
        <v>14</v>
      </c>
      <c r="C12" s="10" t="s">
        <v>72</v>
      </c>
      <c r="D12" s="6">
        <v>5.4</v>
      </c>
      <c r="E12" s="20">
        <v>2.8141699999999998</v>
      </c>
      <c r="H12" s="6"/>
    </row>
    <row r="13" spans="1:8">
      <c r="A13" s="3">
        <v>10</v>
      </c>
      <c r="B13" s="4" t="s">
        <v>15</v>
      </c>
      <c r="C13" s="10" t="s">
        <v>72</v>
      </c>
      <c r="D13" s="6">
        <v>2.4</v>
      </c>
      <c r="E13" s="20">
        <v>1.21953</v>
      </c>
      <c r="H13" s="6"/>
    </row>
    <row r="14" spans="1:8" s="5" customFormat="1">
      <c r="B14" s="5" t="s">
        <v>123</v>
      </c>
      <c r="E14" s="19"/>
      <c r="H14" s="11"/>
    </row>
    <row r="15" spans="1:8">
      <c r="A15" s="3">
        <v>11</v>
      </c>
      <c r="B15" s="4" t="s">
        <v>17</v>
      </c>
      <c r="C15" s="10" t="s">
        <v>72</v>
      </c>
      <c r="D15" s="6">
        <v>2</v>
      </c>
      <c r="E15" s="20">
        <v>0.90107000000000004</v>
      </c>
      <c r="H15" s="6"/>
    </row>
    <row r="16" spans="1:8">
      <c r="A16" s="3">
        <v>12</v>
      </c>
      <c r="B16" s="4" t="s">
        <v>18</v>
      </c>
      <c r="C16" s="10" t="s">
        <v>72</v>
      </c>
      <c r="D16" s="6">
        <v>2.2000000000000002</v>
      </c>
      <c r="E16" s="20">
        <v>0.99380000000000002</v>
      </c>
      <c r="H16" s="6"/>
    </row>
    <row r="17" spans="1:8">
      <c r="A17" s="3">
        <v>13</v>
      </c>
      <c r="B17" s="7" t="s">
        <v>19</v>
      </c>
      <c r="C17" s="10" t="s">
        <v>72</v>
      </c>
      <c r="D17" s="6">
        <v>4</v>
      </c>
      <c r="E17" s="20">
        <v>2.2760099999999999</v>
      </c>
      <c r="H17" s="6"/>
    </row>
    <row r="18" spans="1:8">
      <c r="A18" s="3">
        <v>14</v>
      </c>
      <c r="B18" s="4" t="s">
        <v>20</v>
      </c>
      <c r="C18" s="10" t="s">
        <v>72</v>
      </c>
      <c r="D18" s="6">
        <v>5.4</v>
      </c>
      <c r="E18" s="20">
        <v>2.8162600000000002</v>
      </c>
      <c r="H18" s="6"/>
    </row>
    <row r="19" spans="1:8">
      <c r="A19" s="3">
        <v>15</v>
      </c>
      <c r="B19" s="7" t="s">
        <v>21</v>
      </c>
      <c r="C19" s="10" t="s">
        <v>72</v>
      </c>
      <c r="D19" s="6">
        <v>3.1</v>
      </c>
      <c r="E19" s="20">
        <v>1.6654</v>
      </c>
      <c r="H19" s="6"/>
    </row>
    <row r="20" spans="1:8">
      <c r="A20" s="3">
        <v>16</v>
      </c>
      <c r="B20" s="4" t="s">
        <v>22</v>
      </c>
      <c r="C20" s="10" t="s">
        <v>72</v>
      </c>
      <c r="D20" s="6">
        <v>3.4</v>
      </c>
      <c r="E20" s="20">
        <v>1.7765</v>
      </c>
      <c r="H20" s="6"/>
    </row>
    <row r="21" spans="1:8">
      <c r="A21" s="3">
        <v>17</v>
      </c>
      <c r="B21" s="4" t="s">
        <v>23</v>
      </c>
      <c r="C21" s="10" t="s">
        <v>72</v>
      </c>
      <c r="D21" s="6">
        <v>2.2999999999999998</v>
      </c>
      <c r="E21" s="20">
        <v>0.81406000000000001</v>
      </c>
      <c r="H21" s="6"/>
    </row>
    <row r="22" spans="1:8">
      <c r="A22" s="3">
        <v>18</v>
      </c>
      <c r="B22" s="4" t="s">
        <v>24</v>
      </c>
      <c r="C22" s="10" t="s">
        <v>72</v>
      </c>
      <c r="D22" s="6">
        <v>2.5</v>
      </c>
      <c r="E22" s="20">
        <v>1.09934</v>
      </c>
      <c r="H22" s="6"/>
    </row>
    <row r="23" spans="1:8">
      <c r="A23" s="3">
        <v>19</v>
      </c>
      <c r="B23" s="4" t="s">
        <v>25</v>
      </c>
      <c r="C23" s="10" t="s">
        <v>72</v>
      </c>
      <c r="D23" s="6">
        <v>2.2999999999999998</v>
      </c>
      <c r="E23" s="20">
        <v>0.87675999999999998</v>
      </c>
      <c r="H23" s="6"/>
    </row>
    <row r="24" spans="1:8">
      <c r="A24" s="3">
        <v>20</v>
      </c>
      <c r="B24" s="4" t="s">
        <v>26</v>
      </c>
      <c r="C24" s="10" t="s">
        <v>72</v>
      </c>
      <c r="D24" s="6">
        <v>2.5</v>
      </c>
      <c r="E24" s="20">
        <v>1.03664</v>
      </c>
      <c r="H24" s="6"/>
    </row>
    <row r="25" spans="1:8">
      <c r="A25" s="3">
        <v>21</v>
      </c>
      <c r="B25" s="9" t="s">
        <v>27</v>
      </c>
      <c r="C25" s="10" t="s">
        <v>72</v>
      </c>
      <c r="D25" s="6">
        <v>2.2999999999999998</v>
      </c>
      <c r="E25" s="20">
        <v>0.83391000000000004</v>
      </c>
      <c r="H25" s="6"/>
    </row>
    <row r="26" spans="1:8">
      <c r="A26" s="3">
        <v>22</v>
      </c>
      <c r="B26" s="9" t="s">
        <v>28</v>
      </c>
      <c r="C26" s="10" t="s">
        <v>72</v>
      </c>
      <c r="D26" s="6">
        <v>2.2999999999999998</v>
      </c>
      <c r="E26" s="20">
        <v>0.77747999999999995</v>
      </c>
      <c r="H26" s="6"/>
    </row>
    <row r="27" spans="1:8">
      <c r="A27" s="3">
        <v>23</v>
      </c>
      <c r="B27" s="9" t="s">
        <v>29</v>
      </c>
      <c r="C27" s="10" t="s">
        <v>72</v>
      </c>
      <c r="D27" s="6">
        <v>2.2999999999999998</v>
      </c>
      <c r="E27" s="20">
        <v>0.95931</v>
      </c>
      <c r="H27" s="6"/>
    </row>
    <row r="28" spans="1:8" s="5" customFormat="1">
      <c r="B28" s="5" t="s">
        <v>30</v>
      </c>
      <c r="E28" s="19"/>
      <c r="H28" s="11"/>
    </row>
    <row r="29" spans="1:8">
      <c r="A29" s="8">
        <v>24</v>
      </c>
      <c r="B29" s="9" t="s">
        <v>31</v>
      </c>
      <c r="C29" s="10" t="s">
        <v>72</v>
      </c>
      <c r="D29" s="6">
        <v>2.2999999999999998</v>
      </c>
      <c r="E29" s="20">
        <v>1.1484000000000001</v>
      </c>
      <c r="H29" s="6"/>
    </row>
    <row r="30" spans="1:8">
      <c r="A30" s="3">
        <v>25</v>
      </c>
      <c r="B30" s="4" t="s">
        <v>32</v>
      </c>
      <c r="C30" s="10" t="s">
        <v>72</v>
      </c>
      <c r="D30" s="6">
        <v>2.2999999999999998</v>
      </c>
      <c r="E30" s="20">
        <v>1.1175999999999999</v>
      </c>
      <c r="H30" s="6"/>
    </row>
    <row r="31" spans="1:8">
      <c r="A31" s="3">
        <v>26</v>
      </c>
      <c r="B31" s="7" t="s">
        <v>33</v>
      </c>
      <c r="C31" s="10" t="s">
        <v>72</v>
      </c>
      <c r="D31" s="6">
        <v>2.5</v>
      </c>
      <c r="E31" s="20">
        <v>1.3167</v>
      </c>
      <c r="H31" s="6"/>
    </row>
    <row r="32" spans="1:8">
      <c r="A32" s="8">
        <v>27</v>
      </c>
      <c r="B32" s="9" t="s">
        <v>34</v>
      </c>
      <c r="C32" s="10" t="s">
        <v>72</v>
      </c>
      <c r="D32" s="6">
        <v>2.2999999999999998</v>
      </c>
      <c r="E32" s="20">
        <v>1.0626</v>
      </c>
      <c r="H32" s="6"/>
    </row>
    <row r="33" spans="1:8">
      <c r="A33" s="3">
        <v>28</v>
      </c>
      <c r="B33" s="9" t="s">
        <v>35</v>
      </c>
      <c r="C33" s="10" t="s">
        <v>72</v>
      </c>
      <c r="D33" s="6">
        <v>2.5</v>
      </c>
      <c r="E33" s="20">
        <v>1.2441</v>
      </c>
      <c r="H33" s="6"/>
    </row>
    <row r="34" spans="1:8">
      <c r="A34" s="3">
        <v>29</v>
      </c>
      <c r="B34" s="9" t="s">
        <v>36</v>
      </c>
      <c r="C34" s="10" t="s">
        <v>72</v>
      </c>
      <c r="D34" s="6">
        <v>2.5</v>
      </c>
      <c r="E34" s="20">
        <v>1.0185999999999999</v>
      </c>
      <c r="H34" s="6"/>
    </row>
    <row r="35" spans="1:8">
      <c r="A35" s="8">
        <v>30</v>
      </c>
      <c r="B35" s="9" t="s">
        <v>37</v>
      </c>
      <c r="C35" s="10" t="s">
        <v>72</v>
      </c>
      <c r="D35" s="6">
        <v>2.5</v>
      </c>
      <c r="E35" s="20">
        <v>1.1429</v>
      </c>
      <c r="H35" s="6"/>
    </row>
    <row r="36" spans="1:8">
      <c r="A36" s="3">
        <v>31</v>
      </c>
      <c r="B36" s="9" t="s">
        <v>38</v>
      </c>
      <c r="C36" s="10" t="s">
        <v>72</v>
      </c>
      <c r="D36" s="6">
        <v>2.5</v>
      </c>
      <c r="E36" s="20">
        <v>1.2748999999999999</v>
      </c>
      <c r="H36" s="6"/>
    </row>
    <row r="37" spans="1:8">
      <c r="A37" s="3">
        <v>32</v>
      </c>
      <c r="B37" s="9" t="s">
        <v>39</v>
      </c>
      <c r="C37" s="10" t="s">
        <v>72</v>
      </c>
      <c r="D37" s="6">
        <v>2.5</v>
      </c>
      <c r="E37" s="20">
        <v>1.1417999999999999</v>
      </c>
      <c r="H37" s="6"/>
    </row>
    <row r="38" spans="1:8">
      <c r="A38" s="8">
        <v>33</v>
      </c>
      <c r="B38" s="9" t="s">
        <v>40</v>
      </c>
      <c r="C38" s="10" t="s">
        <v>72</v>
      </c>
      <c r="D38" s="6">
        <v>2.5</v>
      </c>
      <c r="E38" s="20">
        <v>1.1935</v>
      </c>
      <c r="H38" s="6"/>
    </row>
    <row r="39" spans="1:8">
      <c r="A39" s="3">
        <v>34</v>
      </c>
      <c r="B39" s="9" t="s">
        <v>41</v>
      </c>
      <c r="C39" s="10" t="s">
        <v>72</v>
      </c>
      <c r="D39" s="6">
        <v>2.5</v>
      </c>
      <c r="E39" s="20">
        <v>1.2748999999999999</v>
      </c>
      <c r="H39" s="6"/>
    </row>
    <row r="40" spans="1:8">
      <c r="A40" s="3">
        <v>35</v>
      </c>
      <c r="B40" s="9" t="s">
        <v>42</v>
      </c>
      <c r="C40" s="10" t="s">
        <v>72</v>
      </c>
      <c r="D40" s="6">
        <v>2.2999999999999998</v>
      </c>
      <c r="E40" s="20">
        <v>0.77329999999999999</v>
      </c>
      <c r="H40" s="6"/>
    </row>
    <row r="41" spans="1:8">
      <c r="A41" s="8">
        <v>36</v>
      </c>
      <c r="B41" s="9" t="s">
        <v>43</v>
      </c>
      <c r="C41" s="10" t="s">
        <v>72</v>
      </c>
      <c r="D41" s="6">
        <v>2.2999999999999998</v>
      </c>
      <c r="E41" s="20">
        <v>0.8448</v>
      </c>
      <c r="H41" s="6"/>
    </row>
    <row r="42" spans="1:8">
      <c r="A42" s="3">
        <v>37</v>
      </c>
      <c r="B42" s="9" t="s">
        <v>44</v>
      </c>
      <c r="C42" s="10" t="s">
        <v>72</v>
      </c>
      <c r="D42" s="6">
        <v>2.2999999999999998</v>
      </c>
      <c r="E42" s="20">
        <v>0.82169999999999999</v>
      </c>
      <c r="H42" s="6"/>
    </row>
    <row r="43" spans="1:8" s="5" customFormat="1">
      <c r="B43" s="5" t="s">
        <v>115</v>
      </c>
      <c r="E43" s="19"/>
      <c r="H43" s="11"/>
    </row>
    <row r="44" spans="1:8">
      <c r="A44" s="8">
        <v>38</v>
      </c>
      <c r="B44" s="9" t="s">
        <v>46</v>
      </c>
      <c r="C44" s="10" t="s">
        <v>72</v>
      </c>
      <c r="D44" s="6">
        <v>3.1</v>
      </c>
      <c r="E44" s="20">
        <v>0.58728999999999998</v>
      </c>
      <c r="H44" s="6"/>
    </row>
    <row r="45" spans="1:8">
      <c r="A45" s="8">
        <v>39</v>
      </c>
      <c r="B45" s="9" t="s">
        <v>47</v>
      </c>
      <c r="C45" s="10" t="s">
        <v>72</v>
      </c>
      <c r="D45" s="6">
        <v>12</v>
      </c>
      <c r="E45" s="20">
        <v>1.83396</v>
      </c>
      <c r="H45" s="6"/>
    </row>
    <row r="46" spans="1:8">
      <c r="A46" s="8">
        <v>40</v>
      </c>
      <c r="B46" s="9" t="s">
        <v>48</v>
      </c>
      <c r="C46" s="10" t="s">
        <v>72</v>
      </c>
      <c r="D46" s="6">
        <v>6.7</v>
      </c>
      <c r="E46" s="20">
        <v>6.5625999999999998</v>
      </c>
      <c r="H46" s="6"/>
    </row>
    <row r="47" spans="1:8" s="5" customFormat="1">
      <c r="B47" s="5" t="s">
        <v>116</v>
      </c>
      <c r="E47" s="19"/>
      <c r="H47" s="11"/>
    </row>
    <row r="48" spans="1:8">
      <c r="A48" s="8">
        <v>41</v>
      </c>
      <c r="B48" s="9" t="s">
        <v>49</v>
      </c>
      <c r="C48" s="10" t="s">
        <v>72</v>
      </c>
      <c r="D48" s="6">
        <v>4</v>
      </c>
      <c r="E48" s="20">
        <v>1.0533600000000001</v>
      </c>
      <c r="H48" s="6"/>
    </row>
    <row r="49" spans="1:8">
      <c r="A49" s="8">
        <v>42</v>
      </c>
      <c r="B49" s="9" t="s">
        <v>50</v>
      </c>
      <c r="C49" s="10" t="s">
        <v>72</v>
      </c>
      <c r="D49" s="6">
        <v>3.5</v>
      </c>
      <c r="E49" s="20">
        <v>1.14114</v>
      </c>
      <c r="H49" s="6"/>
    </row>
    <row r="50" spans="1:8">
      <c r="A50" s="8">
        <v>43</v>
      </c>
      <c r="B50" s="7" t="s">
        <v>51</v>
      </c>
      <c r="C50" s="10" t="s">
        <v>52</v>
      </c>
      <c r="D50" s="6">
        <v>275</v>
      </c>
      <c r="E50" s="20">
        <v>101.2</v>
      </c>
      <c r="H50" s="6"/>
    </row>
    <row r="51" spans="1:8">
      <c r="A51" s="8">
        <v>44</v>
      </c>
      <c r="B51" s="4" t="s">
        <v>53</v>
      </c>
      <c r="C51" s="10" t="s">
        <v>72</v>
      </c>
      <c r="D51" s="6">
        <v>5</v>
      </c>
      <c r="E51" s="20">
        <v>2.0133700000000001</v>
      </c>
      <c r="H51" s="6"/>
    </row>
    <row r="52" spans="1:8">
      <c r="A52" s="8">
        <v>45</v>
      </c>
      <c r="B52" s="7" t="s">
        <v>54</v>
      </c>
      <c r="C52" s="10" t="s">
        <v>52</v>
      </c>
      <c r="D52" s="6">
        <v>275</v>
      </c>
      <c r="E52" s="20">
        <v>95.7</v>
      </c>
      <c r="H52" s="6"/>
    </row>
    <row r="53" spans="1:8">
      <c r="A53" s="8">
        <v>46</v>
      </c>
      <c r="B53" s="7" t="s">
        <v>55</v>
      </c>
      <c r="C53" s="10" t="s">
        <v>52</v>
      </c>
      <c r="D53" s="6">
        <v>275</v>
      </c>
      <c r="E53" s="20">
        <v>85.8</v>
      </c>
      <c r="H53" s="6"/>
    </row>
    <row r="54" spans="1:8">
      <c r="A54" s="8">
        <v>47</v>
      </c>
      <c r="B54" s="4" t="s">
        <v>56</v>
      </c>
      <c r="C54" s="10" t="s">
        <v>52</v>
      </c>
      <c r="D54" s="6">
        <v>10</v>
      </c>
      <c r="E54" s="20">
        <v>4.26</v>
      </c>
      <c r="H54" s="6"/>
    </row>
    <row r="55" spans="1:8">
      <c r="A55" s="8">
        <v>48</v>
      </c>
      <c r="B55" s="7" t="s">
        <v>57</v>
      </c>
      <c r="C55" s="10" t="s">
        <v>52</v>
      </c>
      <c r="D55" s="6">
        <v>16</v>
      </c>
      <c r="E55" s="20">
        <v>7.37</v>
      </c>
      <c r="H55" s="6"/>
    </row>
    <row r="56" spans="1:8">
      <c r="A56" s="8">
        <v>49</v>
      </c>
      <c r="B56" s="14" t="s">
        <v>74</v>
      </c>
      <c r="C56" s="15" t="s">
        <v>72</v>
      </c>
      <c r="D56" s="6">
        <v>4.4000000000000004</v>
      </c>
      <c r="E56" s="20">
        <v>2.31</v>
      </c>
      <c r="H56" s="6"/>
    </row>
    <row r="57" spans="1:8" s="5" customFormat="1">
      <c r="B57" s="5" t="s">
        <v>117</v>
      </c>
      <c r="E57" s="19"/>
      <c r="H57" s="11"/>
    </row>
    <row r="58" spans="1:8">
      <c r="A58" s="8">
        <v>50</v>
      </c>
      <c r="B58" s="9" t="s">
        <v>58</v>
      </c>
      <c r="C58" s="10" t="s">
        <v>72</v>
      </c>
      <c r="D58" s="6">
        <v>3.5</v>
      </c>
      <c r="E58" s="20">
        <v>1.9129</v>
      </c>
      <c r="H58" s="6"/>
    </row>
    <row r="59" spans="1:8">
      <c r="A59" s="8">
        <v>51</v>
      </c>
      <c r="B59" s="9" t="s">
        <v>59</v>
      </c>
      <c r="C59" s="10" t="s">
        <v>72</v>
      </c>
      <c r="D59" s="6">
        <v>2</v>
      </c>
      <c r="E59" s="20">
        <v>0.80410000000000004</v>
      </c>
      <c r="H59" s="6"/>
    </row>
    <row r="60" spans="1:8">
      <c r="A60" s="8">
        <v>52</v>
      </c>
      <c r="B60" s="9" t="s">
        <v>60</v>
      </c>
      <c r="C60" s="10" t="s">
        <v>72</v>
      </c>
      <c r="D60" s="6">
        <v>2.2000000000000002</v>
      </c>
      <c r="E60" s="20">
        <v>0.91520000000000001</v>
      </c>
      <c r="H60" s="6"/>
    </row>
    <row r="61" spans="1:8" s="5" customFormat="1">
      <c r="B61" s="5" t="s">
        <v>118</v>
      </c>
      <c r="E61" s="19"/>
      <c r="H61" s="11"/>
    </row>
    <row r="62" spans="1:8">
      <c r="A62" s="13">
        <v>53</v>
      </c>
      <c r="B62" s="9" t="s">
        <v>45</v>
      </c>
      <c r="C62" s="15" t="s">
        <v>72</v>
      </c>
      <c r="E62" s="20">
        <v>0.47189999999999999</v>
      </c>
      <c r="H62" s="6"/>
    </row>
    <row r="63" spans="1:8">
      <c r="A63" s="13">
        <v>54</v>
      </c>
      <c r="B63" s="7" t="s">
        <v>75</v>
      </c>
      <c r="C63" s="15" t="s">
        <v>72</v>
      </c>
      <c r="E63" s="20">
        <v>2.2989999999999999</v>
      </c>
      <c r="H63" s="6"/>
    </row>
    <row r="64" spans="1:8">
      <c r="A64" s="13">
        <v>55</v>
      </c>
      <c r="B64" s="4" t="s">
        <v>76</v>
      </c>
      <c r="C64" s="15" t="s">
        <v>72</v>
      </c>
      <c r="E64" s="20">
        <v>1.0296000000000001</v>
      </c>
      <c r="H64" s="6"/>
    </row>
    <row r="65" spans="1:8">
      <c r="A65" s="13">
        <v>56</v>
      </c>
      <c r="B65" s="4" t="s">
        <v>77</v>
      </c>
      <c r="C65" s="15" t="s">
        <v>72</v>
      </c>
      <c r="E65" s="20">
        <v>0.9647</v>
      </c>
      <c r="H65" s="6"/>
    </row>
    <row r="66" spans="1:8">
      <c r="A66" s="13">
        <v>57</v>
      </c>
      <c r="B66" s="4" t="s">
        <v>78</v>
      </c>
      <c r="C66" s="15" t="s">
        <v>72</v>
      </c>
      <c r="E66" s="20">
        <v>0.70950000000000002</v>
      </c>
      <c r="H66" s="6"/>
    </row>
    <row r="67" spans="1:8">
      <c r="A67" s="13">
        <v>58</v>
      </c>
      <c r="B67" s="4" t="s">
        <v>79</v>
      </c>
      <c r="C67" s="15" t="s">
        <v>72</v>
      </c>
      <c r="E67" s="20">
        <v>0.79200000000000004</v>
      </c>
      <c r="H67" s="6"/>
    </row>
    <row r="68" spans="1:8">
      <c r="A68" s="13">
        <v>59</v>
      </c>
      <c r="B68" s="4" t="s">
        <v>80</v>
      </c>
      <c r="C68" s="15" t="s">
        <v>72</v>
      </c>
      <c r="E68" s="20">
        <v>0.9042</v>
      </c>
      <c r="H68" s="6"/>
    </row>
    <row r="69" spans="1:8" s="5" customFormat="1">
      <c r="B69" s="5" t="s">
        <v>124</v>
      </c>
      <c r="E69" s="19"/>
      <c r="H69" s="11"/>
    </row>
    <row r="70" spans="1:8">
      <c r="A70" s="13">
        <v>60</v>
      </c>
      <c r="B70" s="18" t="s">
        <v>108</v>
      </c>
      <c r="C70" s="15" t="s">
        <v>52</v>
      </c>
      <c r="D70" s="21"/>
      <c r="E70" s="22"/>
      <c r="H70" s="6"/>
    </row>
    <row r="71" spans="1:8">
      <c r="A71" s="13">
        <v>61</v>
      </c>
      <c r="B71" s="18" t="s">
        <v>109</v>
      </c>
      <c r="C71" s="15" t="s">
        <v>52</v>
      </c>
      <c r="D71" s="21"/>
      <c r="E71" s="22"/>
      <c r="H71" s="6"/>
    </row>
    <row r="72" spans="1:8">
      <c r="A72" s="13">
        <v>62</v>
      </c>
      <c r="B72" s="18" t="s">
        <v>110</v>
      </c>
      <c r="C72" s="15" t="s">
        <v>52</v>
      </c>
      <c r="D72" s="21"/>
      <c r="E72" s="22"/>
      <c r="H72" s="6"/>
    </row>
    <row r="73" spans="1:8" s="5" customFormat="1">
      <c r="B73" s="5" t="s">
        <v>119</v>
      </c>
      <c r="E73" s="19"/>
      <c r="H73" s="11"/>
    </row>
    <row r="74" spans="1:8">
      <c r="A74" s="3">
        <v>63</v>
      </c>
      <c r="B74" s="7" t="s">
        <v>61</v>
      </c>
      <c r="C74" s="10" t="s">
        <v>52</v>
      </c>
      <c r="D74" s="6">
        <v>0</v>
      </c>
      <c r="E74" s="20">
        <v>8.36</v>
      </c>
      <c r="H74" s="6"/>
    </row>
    <row r="75" spans="1:8">
      <c r="A75" s="3">
        <v>64</v>
      </c>
      <c r="B75" s="7" t="s">
        <v>62</v>
      </c>
      <c r="C75" s="10" t="s">
        <v>52</v>
      </c>
      <c r="D75" s="6">
        <v>0</v>
      </c>
      <c r="E75" s="20">
        <v>6.27</v>
      </c>
      <c r="H75" s="6"/>
    </row>
    <row r="76" spans="1:8">
      <c r="A76" s="3">
        <v>65</v>
      </c>
      <c r="B76" s="7" t="s">
        <v>63</v>
      </c>
      <c r="C76" s="10" t="s">
        <v>52</v>
      </c>
      <c r="D76" s="6">
        <v>120</v>
      </c>
      <c r="E76" s="20">
        <v>20.9</v>
      </c>
      <c r="H76" s="6"/>
    </row>
    <row r="77" spans="1:8">
      <c r="A77" s="3">
        <v>66</v>
      </c>
      <c r="B77" s="7" t="s">
        <v>64</v>
      </c>
      <c r="C77" s="10" t="s">
        <v>52</v>
      </c>
      <c r="D77" s="6">
        <v>120</v>
      </c>
      <c r="E77" s="20">
        <v>20.9</v>
      </c>
      <c r="H77" s="6"/>
    </row>
    <row r="78" spans="1:8">
      <c r="A78" s="3">
        <v>67</v>
      </c>
      <c r="B78" s="7" t="s">
        <v>65</v>
      </c>
      <c r="C78" s="10" t="s">
        <v>52</v>
      </c>
      <c r="D78" s="6">
        <v>120</v>
      </c>
      <c r="E78" s="20">
        <v>20.9</v>
      </c>
      <c r="H78" s="6"/>
    </row>
    <row r="79" spans="1:8">
      <c r="A79" s="3">
        <v>68</v>
      </c>
      <c r="B79" s="7" t="s">
        <v>66</v>
      </c>
      <c r="C79" s="10" t="s">
        <v>52</v>
      </c>
      <c r="D79" s="6">
        <v>120</v>
      </c>
      <c r="E79" s="20">
        <v>20.9</v>
      </c>
      <c r="H79" s="6"/>
    </row>
    <row r="80" spans="1:8">
      <c r="A80" s="3">
        <v>69</v>
      </c>
      <c r="B80" s="7" t="s">
        <v>67</v>
      </c>
      <c r="C80" s="10" t="s">
        <v>52</v>
      </c>
      <c r="D80" s="6">
        <v>440</v>
      </c>
      <c r="E80" s="20">
        <v>193.6</v>
      </c>
      <c r="H80" s="6"/>
    </row>
    <row r="81" spans="1:8">
      <c r="A81" s="3">
        <v>70</v>
      </c>
      <c r="B81" s="4" t="s">
        <v>68</v>
      </c>
      <c r="C81" s="10" t="s">
        <v>52</v>
      </c>
      <c r="D81" s="6">
        <v>640</v>
      </c>
      <c r="E81" s="20">
        <v>286</v>
      </c>
      <c r="H81" s="6"/>
    </row>
    <row r="82" spans="1:8">
      <c r="A82" s="3">
        <v>71</v>
      </c>
      <c r="B82" s="7" t="s">
        <v>69</v>
      </c>
      <c r="C82" s="10" t="s">
        <v>52</v>
      </c>
      <c r="D82" s="6">
        <v>730</v>
      </c>
      <c r="E82" s="20">
        <v>302.5</v>
      </c>
      <c r="H82" s="6"/>
    </row>
    <row r="83" spans="1:8">
      <c r="A83" s="3">
        <v>72</v>
      </c>
      <c r="B83" s="7" t="s">
        <v>70</v>
      </c>
      <c r="C83" s="10" t="s">
        <v>52</v>
      </c>
      <c r="D83" s="6">
        <v>760</v>
      </c>
      <c r="E83" s="20">
        <v>328.9</v>
      </c>
      <c r="H83" s="6"/>
    </row>
    <row r="84" spans="1:8">
      <c r="A84" s="3">
        <v>73</v>
      </c>
      <c r="B84" s="17" t="s">
        <v>81</v>
      </c>
      <c r="C84" s="10" t="s">
        <v>52</v>
      </c>
      <c r="E84" s="20">
        <v>490</v>
      </c>
      <c r="H84" s="6"/>
    </row>
    <row r="85" spans="1:8">
      <c r="A85" s="3">
        <v>74</v>
      </c>
      <c r="B85" s="17" t="s">
        <v>82</v>
      </c>
      <c r="C85" s="10" t="s">
        <v>52</v>
      </c>
      <c r="E85" s="20">
        <v>490</v>
      </c>
      <c r="H85" s="6"/>
    </row>
    <row r="86" spans="1:8">
      <c r="A86" s="3">
        <v>75</v>
      </c>
      <c r="B86" s="17" t="s">
        <v>83</v>
      </c>
      <c r="C86" s="10" t="s">
        <v>52</v>
      </c>
      <c r="E86" s="20">
        <v>490</v>
      </c>
      <c r="H86" s="6"/>
    </row>
    <row r="87" spans="1:8">
      <c r="A87" s="3">
        <v>76</v>
      </c>
      <c r="B87" s="17" t="s">
        <v>84</v>
      </c>
      <c r="C87" s="10" t="s">
        <v>52</v>
      </c>
      <c r="E87" s="20">
        <v>405</v>
      </c>
      <c r="H87" s="6"/>
    </row>
    <row r="88" spans="1:8">
      <c r="A88" s="3">
        <v>77</v>
      </c>
      <c r="B88" s="17" t="s">
        <v>85</v>
      </c>
      <c r="C88" s="10" t="s">
        <v>52</v>
      </c>
      <c r="E88" s="20">
        <v>900</v>
      </c>
      <c r="H88" s="6"/>
    </row>
    <row r="89" spans="1:8">
      <c r="A89" s="3">
        <v>78</v>
      </c>
      <c r="B89" s="17" t="s">
        <v>86</v>
      </c>
      <c r="C89" s="10" t="s">
        <v>52</v>
      </c>
      <c r="E89" s="20">
        <v>335</v>
      </c>
      <c r="H89" s="6"/>
    </row>
    <row r="90" spans="1:8">
      <c r="A90" s="3">
        <v>79</v>
      </c>
      <c r="B90" s="4" t="s">
        <v>87</v>
      </c>
      <c r="C90" s="10" t="s">
        <v>52</v>
      </c>
      <c r="E90" s="20">
        <v>449.9</v>
      </c>
      <c r="H90" s="6"/>
    </row>
    <row r="91" spans="1:8">
      <c r="A91" s="3">
        <v>80</v>
      </c>
      <c r="B91" s="4" t="s">
        <v>88</v>
      </c>
      <c r="C91" s="10" t="s">
        <v>52</v>
      </c>
      <c r="E91" s="20">
        <v>63.25</v>
      </c>
      <c r="H91" s="6"/>
    </row>
    <row r="92" spans="1:8">
      <c r="A92" s="3">
        <v>81</v>
      </c>
      <c r="B92" s="4" t="s">
        <v>89</v>
      </c>
      <c r="C92" s="10" t="s">
        <v>52</v>
      </c>
      <c r="E92" s="20">
        <v>97.9</v>
      </c>
      <c r="H92" s="6"/>
    </row>
    <row r="93" spans="1:8">
      <c r="A93" s="3">
        <v>82</v>
      </c>
      <c r="B93" s="4" t="s">
        <v>90</v>
      </c>
      <c r="C93" s="10" t="s">
        <v>52</v>
      </c>
      <c r="E93" s="20">
        <v>192.5</v>
      </c>
      <c r="H93" s="6"/>
    </row>
    <row r="94" spans="1:8">
      <c r="A94" s="3">
        <v>83</v>
      </c>
      <c r="B94" s="4" t="s">
        <v>91</v>
      </c>
      <c r="C94" s="10" t="s">
        <v>52</v>
      </c>
      <c r="E94" s="20">
        <v>192.5</v>
      </c>
      <c r="H94" s="6"/>
    </row>
    <row r="95" spans="1:8">
      <c r="A95" s="3">
        <v>84</v>
      </c>
      <c r="B95" s="4" t="s">
        <v>92</v>
      </c>
      <c r="C95" s="10" t="s">
        <v>52</v>
      </c>
      <c r="E95" s="20">
        <v>200.2</v>
      </c>
      <c r="H95" s="6"/>
    </row>
    <row r="96" spans="1:8" s="5" customFormat="1">
      <c r="B96" s="5" t="s">
        <v>120</v>
      </c>
      <c r="E96" s="19"/>
      <c r="H96" s="11"/>
    </row>
    <row r="97" spans="1:8">
      <c r="A97" s="16">
        <v>85</v>
      </c>
      <c r="B97" s="4" t="s">
        <v>93</v>
      </c>
      <c r="C97" s="15" t="s">
        <v>52</v>
      </c>
      <c r="E97" s="20">
        <v>45.1</v>
      </c>
      <c r="H97" s="6"/>
    </row>
    <row r="98" spans="1:8">
      <c r="A98" s="16">
        <v>86</v>
      </c>
      <c r="B98" s="4" t="s">
        <v>94</v>
      </c>
      <c r="C98" s="15" t="s">
        <v>52</v>
      </c>
      <c r="E98" s="20">
        <v>45.1</v>
      </c>
      <c r="H98" s="6"/>
    </row>
    <row r="99" spans="1:8">
      <c r="A99" s="16">
        <v>87</v>
      </c>
      <c r="B99" s="4" t="s">
        <v>95</v>
      </c>
      <c r="C99" s="15" t="s">
        <v>52</v>
      </c>
      <c r="E99" s="20">
        <v>45.1</v>
      </c>
      <c r="H99" s="6"/>
    </row>
    <row r="100" spans="1:8">
      <c r="A100" s="16">
        <v>88</v>
      </c>
      <c r="B100" s="4" t="s">
        <v>96</v>
      </c>
      <c r="C100" s="15" t="s">
        <v>52</v>
      </c>
      <c r="E100" s="20">
        <v>45.1</v>
      </c>
      <c r="H100" s="6"/>
    </row>
    <row r="101" spans="1:8">
      <c r="A101" s="16">
        <v>89</v>
      </c>
      <c r="B101" s="4" t="s">
        <v>97</v>
      </c>
      <c r="C101" s="15" t="s">
        <v>52</v>
      </c>
      <c r="E101" s="20">
        <v>53.9</v>
      </c>
      <c r="H101" s="6"/>
    </row>
    <row r="102" spans="1:8">
      <c r="A102" s="16">
        <v>90</v>
      </c>
      <c r="B102" s="4" t="s">
        <v>98</v>
      </c>
      <c r="C102" s="15" t="s">
        <v>52</v>
      </c>
      <c r="E102" s="20">
        <v>45.1</v>
      </c>
      <c r="H102" s="6"/>
    </row>
    <row r="103" spans="1:8">
      <c r="A103" s="16">
        <v>91</v>
      </c>
      <c r="B103" s="4" t="s">
        <v>99</v>
      </c>
      <c r="C103" s="15" t="s">
        <v>52</v>
      </c>
      <c r="E103" s="20">
        <v>53.9</v>
      </c>
      <c r="H103" s="6"/>
    </row>
    <row r="104" spans="1:8">
      <c r="A104" s="16">
        <v>92</v>
      </c>
      <c r="B104" s="4" t="s">
        <v>100</v>
      </c>
      <c r="C104" s="15" t="s">
        <v>52</v>
      </c>
      <c r="E104" s="20">
        <v>53.9</v>
      </c>
      <c r="H104" s="6"/>
    </row>
    <row r="105" spans="1:8">
      <c r="A105" s="16">
        <v>93</v>
      </c>
      <c r="B105" s="4" t="s">
        <v>101</v>
      </c>
      <c r="C105" s="15" t="s">
        <v>52</v>
      </c>
      <c r="E105" s="20">
        <v>69.3</v>
      </c>
      <c r="H105" s="6"/>
    </row>
    <row r="106" spans="1:8">
      <c r="A106" s="16">
        <v>94</v>
      </c>
      <c r="B106" s="4" t="s">
        <v>102</v>
      </c>
      <c r="C106" s="15" t="s">
        <v>52</v>
      </c>
      <c r="E106" s="20">
        <v>306.89999999999998</v>
      </c>
      <c r="H106" s="6"/>
    </row>
    <row r="107" spans="1:8">
      <c r="A107" s="16">
        <v>95</v>
      </c>
      <c r="B107" s="4" t="s">
        <v>103</v>
      </c>
      <c r="C107" s="15" t="s">
        <v>52</v>
      </c>
      <c r="E107" s="20">
        <v>213.4</v>
      </c>
      <c r="H107" s="6"/>
    </row>
    <row r="108" spans="1:8">
      <c r="A108" s="16">
        <v>96</v>
      </c>
      <c r="B108" s="4" t="s">
        <v>104</v>
      </c>
      <c r="C108" s="15" t="s">
        <v>52</v>
      </c>
      <c r="E108" s="20">
        <v>213.4</v>
      </c>
      <c r="H108" s="6"/>
    </row>
    <row r="109" spans="1:8">
      <c r="A109" s="16">
        <v>97</v>
      </c>
      <c r="B109" s="4" t="s">
        <v>105</v>
      </c>
      <c r="C109" s="15" t="s">
        <v>52</v>
      </c>
      <c r="E109" s="20">
        <v>213.4</v>
      </c>
      <c r="H109" s="6"/>
    </row>
    <row r="110" spans="1:8">
      <c r="A110" s="16">
        <v>98</v>
      </c>
      <c r="B110" s="18" t="s">
        <v>127</v>
      </c>
      <c r="C110" s="15" t="s">
        <v>128</v>
      </c>
      <c r="E110" s="20"/>
      <c r="H110" s="6"/>
    </row>
    <row r="111" spans="1:8" s="5" customFormat="1">
      <c r="B111" s="5" t="s">
        <v>121</v>
      </c>
      <c r="E111" s="19"/>
      <c r="H111" s="11"/>
    </row>
    <row r="112" spans="1:8">
      <c r="A112" s="16">
        <v>99</v>
      </c>
      <c r="B112" s="14" t="s">
        <v>106</v>
      </c>
      <c r="C112" s="15" t="s">
        <v>52</v>
      </c>
      <c r="E112" s="20"/>
      <c r="H112" s="6"/>
    </row>
    <row r="113" spans="1:8">
      <c r="A113" s="16">
        <v>100</v>
      </c>
      <c r="B113" s="14" t="s">
        <v>107</v>
      </c>
      <c r="C113" s="15" t="s">
        <v>52</v>
      </c>
      <c r="E113" s="20"/>
      <c r="H113" s="6"/>
    </row>
    <row r="114" spans="1:8">
      <c r="A114" s="16">
        <v>101</v>
      </c>
      <c r="B114" s="14" t="s">
        <v>111</v>
      </c>
      <c r="C114" s="15" t="s">
        <v>52</v>
      </c>
      <c r="E114" s="20"/>
      <c r="H114" s="6"/>
    </row>
    <row r="115" spans="1:8">
      <c r="A115" s="16">
        <v>102</v>
      </c>
      <c r="B115" s="14" t="s">
        <v>112</v>
      </c>
      <c r="C115" s="15" t="s">
        <v>52</v>
      </c>
      <c r="E115" s="20"/>
      <c r="H115" s="6"/>
    </row>
    <row r="116" spans="1:8">
      <c r="A116" s="16">
        <v>103</v>
      </c>
      <c r="B116" s="14" t="s">
        <v>113</v>
      </c>
      <c r="C116" s="15" t="s">
        <v>52</v>
      </c>
      <c r="E116" s="20"/>
      <c r="H116" s="6"/>
    </row>
    <row r="117" spans="1:8">
      <c r="A117" s="16">
        <v>104</v>
      </c>
      <c r="B117" s="14" t="s">
        <v>114</v>
      </c>
      <c r="C117" s="15" t="s">
        <v>52</v>
      </c>
      <c r="E117" s="20"/>
      <c r="H117" s="6"/>
    </row>
    <row r="118" spans="1:8" s="5" customFormat="1"/>
  </sheetData>
  <hyperlinks>
    <hyperlink ref="B3" r:id="rId1" tooltip="Ссылка"/>
    <hyperlink ref="B4" r:id="rId2" tooltip="Ссылка"/>
    <hyperlink ref="B5" r:id="rId3" tooltip="Ссылка"/>
    <hyperlink ref="B6" r:id="rId4" tooltip="Ссылка"/>
    <hyperlink ref="B7" r:id="rId5" tooltip="Ссылка"/>
    <hyperlink ref="B8" r:id="rId6" tooltip="Ссылка"/>
    <hyperlink ref="B9" r:id="rId7" tooltip="Ссылка"/>
    <hyperlink ref="B12" r:id="rId8" tooltip="Ссылка"/>
    <hyperlink ref="B13" r:id="rId9" tooltip="Ссылка"/>
    <hyperlink ref="B15" r:id="rId10" tooltip="Ссылка"/>
    <hyperlink ref="B16" r:id="rId11" tooltip="Ссылка"/>
    <hyperlink ref="B17" r:id="rId12" tooltip="Ссылка"/>
    <hyperlink ref="B18" r:id="rId13" tooltip="Ссылка"/>
    <hyperlink ref="B20" r:id="rId14" tooltip="Ссылка"/>
    <hyperlink ref="B21" r:id="rId15" tooltip="Ссылка"/>
    <hyperlink ref="B19" r:id="rId16" tooltip="Ссылка"/>
    <hyperlink ref="B22" r:id="rId17" tooltip="Ссылка"/>
    <hyperlink ref="B23" r:id="rId18" tooltip="Ссылка"/>
    <hyperlink ref="B24" r:id="rId19" tooltip="Ссылка"/>
    <hyperlink ref="B25" r:id="rId20" tooltip="Ссылка"/>
    <hyperlink ref="B26" r:id="rId21" tooltip="Ссылка"/>
    <hyperlink ref="B27" r:id="rId22" tooltip="Ссылка"/>
    <hyperlink ref="B29" r:id="rId23" tooltip="Ссылка"/>
    <hyperlink ref="B30" r:id="rId24" tooltip="Ссылка"/>
    <hyperlink ref="B31" r:id="rId25" tooltip="Ссылка"/>
    <hyperlink ref="B32" r:id="rId26" tooltip="Ссылка"/>
    <hyperlink ref="B33" r:id="rId27" tooltip="Ссылка"/>
    <hyperlink ref="B34" r:id="rId28" tooltip="Ссылка"/>
    <hyperlink ref="B35" r:id="rId29" tooltip="Ссылка"/>
    <hyperlink ref="B36" r:id="rId30" tooltip="Ссылка"/>
    <hyperlink ref="B37" r:id="rId31" tooltip="Ссылка"/>
    <hyperlink ref="B38" r:id="rId32" tooltip="Ссылка"/>
    <hyperlink ref="B39" r:id="rId33" tooltip="Ссылка"/>
    <hyperlink ref="B40" r:id="rId34" tooltip="Ссылка"/>
    <hyperlink ref="B41" r:id="rId35" tooltip="Ссылка"/>
    <hyperlink ref="B42" r:id="rId36" tooltip="Ссылка"/>
    <hyperlink ref="B44" r:id="rId37" tooltip="Ссылка"/>
    <hyperlink ref="B45" r:id="rId38" tooltip="Ссылка"/>
    <hyperlink ref="B46" r:id="rId39" tooltip="Ссылка"/>
    <hyperlink ref="B48" r:id="rId40" tooltip="Ссылка"/>
    <hyperlink ref="B49" r:id="rId41" tooltip="Ссылка"/>
    <hyperlink ref="B50" r:id="rId42" tooltip="Ссылка"/>
    <hyperlink ref="B51" r:id="rId43" tooltip="Ссылка"/>
    <hyperlink ref="B52" r:id="rId44" tooltip="Ссылка"/>
    <hyperlink ref="B53" r:id="rId45" tooltip="Ссылка"/>
    <hyperlink ref="B54" r:id="rId46" tooltip="Ссылка"/>
    <hyperlink ref="B55" r:id="rId47" tooltip="Ссылка"/>
    <hyperlink ref="B10" r:id="rId48" tooltip="Ссылка"/>
    <hyperlink ref="B58" r:id="rId49" tooltip="Ссылка"/>
    <hyperlink ref="B59" r:id="rId50" tooltip="Ссылка"/>
    <hyperlink ref="B60" r:id="rId51" tooltip="Ссылка"/>
    <hyperlink ref="B74" r:id="rId52" tooltip="Ссылка"/>
    <hyperlink ref="B75" r:id="rId53" tooltip="Ссылка"/>
    <hyperlink ref="B76" r:id="rId54" tooltip="Ссылка"/>
    <hyperlink ref="B77" r:id="rId55" tooltip="Ссылка"/>
    <hyperlink ref="B78" r:id="rId56" tooltip="Ссылка"/>
    <hyperlink ref="B79" r:id="rId57" tooltip="Ссылка"/>
    <hyperlink ref="B80" r:id="rId58" tooltip="Ссылка"/>
    <hyperlink ref="B81" r:id="rId59" tooltip="Ссылка"/>
    <hyperlink ref="B82" r:id="rId60" tooltip="Ссылка"/>
    <hyperlink ref="B83" r:id="rId61" tooltip="Ссылка"/>
    <hyperlink ref="B56" r:id="rId62"/>
    <hyperlink ref="B62" r:id="rId63" tooltip="Ссылка"/>
    <hyperlink ref="B63" r:id="rId64" tooltip="Ссылка"/>
    <hyperlink ref="B64" r:id="rId65" tooltip="Ссылка"/>
    <hyperlink ref="B65" r:id="rId66" tooltip="Ссылка"/>
    <hyperlink ref="B66" r:id="rId67" tooltip="Ссылка"/>
    <hyperlink ref="B67" r:id="rId68" tooltip="Ссылка"/>
    <hyperlink ref="B68" r:id="rId69" tooltip="Ссылка"/>
    <hyperlink ref="B84" r:id="rId70"/>
    <hyperlink ref="B85" r:id="rId71"/>
    <hyperlink ref="B86" r:id="rId72"/>
    <hyperlink ref="B87" r:id="rId73"/>
    <hyperlink ref="B88" r:id="rId74"/>
    <hyperlink ref="B89" r:id="rId75" display="Чайный набор &quot;Уголь&quot;"/>
    <hyperlink ref="B90" r:id="rId76" tooltip="Ссылка"/>
    <hyperlink ref="B91" r:id="rId77" tooltip="Ссылка"/>
    <hyperlink ref="B92" r:id="rId78" tooltip="Ссылка"/>
    <hyperlink ref="B93" r:id="rId79" tooltip="Ссылка"/>
    <hyperlink ref="B94" r:id="rId80" tooltip="Ссылка"/>
    <hyperlink ref="B95" r:id="rId81" tooltip="Ссылка"/>
    <hyperlink ref="B97" r:id="rId82" tooltip="Ссылка"/>
    <hyperlink ref="B98" r:id="rId83" tooltip="Ссылка"/>
    <hyperlink ref="B99" r:id="rId84" tooltip="Ссылка"/>
    <hyperlink ref="B100" r:id="rId85" tooltip="Ссылка"/>
    <hyperlink ref="B101" r:id="rId86" tooltip="Ссылка"/>
    <hyperlink ref="B102" r:id="rId87" tooltip="Ссылка"/>
    <hyperlink ref="B103" r:id="rId88" tooltip="Ссылка"/>
    <hyperlink ref="B104" r:id="rId89" tooltip="Ссылка"/>
    <hyperlink ref="B105" r:id="rId90" tooltip="Ссылка"/>
    <hyperlink ref="B106" r:id="rId91" tooltip="Ссылка"/>
    <hyperlink ref="B107" r:id="rId92" tooltip="Ссылка"/>
    <hyperlink ref="B108" r:id="rId93" tooltip="Ссылка"/>
    <hyperlink ref="B109" r:id="rId94" tooltip="Ссылка"/>
  </hyperlinks>
  <pageMargins left="0.7" right="0.7" top="0.75" bottom="0.75" header="0.3" footer="0.3"/>
  <pageSetup paperSize="9" orientation="portrait" horizontalDpi="180" verticalDpi="180" r:id="rId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C5" sqref="C5"/>
    </sheetView>
  </sheetViews>
  <sheetFormatPr defaultRowHeight="15"/>
  <cols>
    <col min="1" max="1" width="14.7109375" customWidth="1"/>
    <col min="2" max="2" width="21.85546875" customWidth="1"/>
  </cols>
  <sheetData>
    <row r="1" spans="1:2">
      <c r="A1" s="12" t="s">
        <v>130</v>
      </c>
      <c r="B1" s="12" t="s">
        <v>131</v>
      </c>
    </row>
    <row r="2" spans="1:2">
      <c r="A2" t="s">
        <v>129</v>
      </c>
      <c r="B2" t="s">
        <v>132</v>
      </c>
    </row>
    <row r="3" spans="1:2">
      <c r="A3" t="s">
        <v>133</v>
      </c>
      <c r="B3" t="s">
        <v>132</v>
      </c>
    </row>
    <row r="4" spans="1:2">
      <c r="A4" t="s">
        <v>134</v>
      </c>
      <c r="B4" t="s">
        <v>132</v>
      </c>
    </row>
    <row r="5" spans="1:2">
      <c r="A5" t="s">
        <v>135</v>
      </c>
      <c r="B5" t="s">
        <v>132</v>
      </c>
    </row>
    <row r="6" spans="1:2">
      <c r="A6" t="s">
        <v>136</v>
      </c>
      <c r="B6" t="s">
        <v>132</v>
      </c>
    </row>
    <row r="7" spans="1:2">
      <c r="A7" t="s">
        <v>137</v>
      </c>
      <c r="B7" t="s">
        <v>132</v>
      </c>
    </row>
    <row r="8" spans="1:2">
      <c r="A8" t="s">
        <v>138</v>
      </c>
      <c r="B8" t="s">
        <v>132</v>
      </c>
    </row>
    <row r="9" spans="1:2">
      <c r="A9" t="s">
        <v>139</v>
      </c>
      <c r="B9" t="s">
        <v>132</v>
      </c>
    </row>
    <row r="10" spans="1:2">
      <c r="A10" t="s">
        <v>140</v>
      </c>
      <c r="B10" t="s">
        <v>132</v>
      </c>
    </row>
    <row r="11" spans="1:2">
      <c r="A11" t="s">
        <v>141</v>
      </c>
      <c r="B11" t="s">
        <v>132</v>
      </c>
    </row>
    <row r="12" spans="1:2">
      <c r="A12" t="s">
        <v>142</v>
      </c>
      <c r="B12" t="s">
        <v>132</v>
      </c>
    </row>
    <row r="13" spans="1:2">
      <c r="A13" t="s">
        <v>143</v>
      </c>
      <c r="B13" t="s">
        <v>132</v>
      </c>
    </row>
    <row r="14" spans="1:2">
      <c r="A14" t="s">
        <v>124</v>
      </c>
      <c r="B14" t="s">
        <v>144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Чек</vt:lpstr>
      <vt:lpstr>Отчет</vt:lpstr>
      <vt:lpstr>Купоны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2020-04-25T20:13:05Z</dcterms:modified>
</cp:coreProperties>
</file>